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3995" windowHeight="8700" activeTab="0"/>
  </bookViews>
  <sheets>
    <sheet name="Inscriptions" sheetId="1" r:id="rId1"/>
    <sheet name="Listing" sheetId="2" r:id="rId2"/>
    <sheet name="ListingFFBSQ" sheetId="3" state="hidden" r:id="rId3"/>
  </sheets>
  <definedNames>
    <definedName name="_xlnm._FilterDatabase" localSheetId="1" hidden="1">'Listing'!$A$1:$G$297</definedName>
  </definedNames>
  <calcPr fullCalcOnLoad="1"/>
</workbook>
</file>

<file path=xl/sharedStrings.xml><?xml version="1.0" encoding="utf-8"?>
<sst xmlns="http://schemas.openxmlformats.org/spreadsheetml/2006/main" count="2696" uniqueCount="733">
  <si>
    <t>LICENCE</t>
  </si>
  <si>
    <t>Nom et Prénom</t>
  </si>
  <si>
    <t>Club</t>
  </si>
  <si>
    <t>ABADIE Laurent</t>
  </si>
  <si>
    <t>ECOLE DE BOWLING DE SAINT LO</t>
  </si>
  <si>
    <t>12</t>
  </si>
  <si>
    <t>0104179</t>
  </si>
  <si>
    <t>BOWLING CLUB CHERBOURG</t>
  </si>
  <si>
    <t>17</t>
  </si>
  <si>
    <t>05</t>
  </si>
  <si>
    <t>01</t>
  </si>
  <si>
    <t>EAGLES BOWLING VIRE</t>
  </si>
  <si>
    <t>14</t>
  </si>
  <si>
    <t>11</t>
  </si>
  <si>
    <t>FLERS BOWLING IMPACT</t>
  </si>
  <si>
    <t>09</t>
  </si>
  <si>
    <t>10</t>
  </si>
  <si>
    <t>15</t>
  </si>
  <si>
    <t>98</t>
  </si>
  <si>
    <t>AUMONT Martial</t>
  </si>
  <si>
    <t>0061458</t>
  </si>
  <si>
    <t>86</t>
  </si>
  <si>
    <t>BARADU Clément</t>
  </si>
  <si>
    <t>ECOLE DE BOWLING D'ARGENTAN</t>
  </si>
  <si>
    <t>13</t>
  </si>
  <si>
    <t>0105130</t>
  </si>
  <si>
    <t>VIKINGS CALVADOS</t>
  </si>
  <si>
    <t>93</t>
  </si>
  <si>
    <t>BASLE Pascal</t>
  </si>
  <si>
    <t>DRAGON BOWL BAYEUX</t>
  </si>
  <si>
    <t>02</t>
  </si>
  <si>
    <t>0063393</t>
  </si>
  <si>
    <t>BENOIST Denis</t>
  </si>
  <si>
    <t>0106537</t>
  </si>
  <si>
    <t>BENOIST Valentin</t>
  </si>
  <si>
    <t>0106538</t>
  </si>
  <si>
    <t>BENOIT Jérôme</t>
  </si>
  <si>
    <t>PATRONAGE LAÏQUE ARGENTAN</t>
  </si>
  <si>
    <t>0108162</t>
  </si>
  <si>
    <t>08</t>
  </si>
  <si>
    <t>BIGOT Eric</t>
  </si>
  <si>
    <t>0106481</t>
  </si>
  <si>
    <t>BLANCHARD Stéphane</t>
  </si>
  <si>
    <t>0100758</t>
  </si>
  <si>
    <t>BONNAVENTURE Philippe</t>
  </si>
  <si>
    <t>0064647</t>
  </si>
  <si>
    <t>BOWLING CLUB DE L'AIGLE</t>
  </si>
  <si>
    <t>BOUCRET Romain</t>
  </si>
  <si>
    <t>0100753</t>
  </si>
  <si>
    <t>BOUVAINE Jacques</t>
  </si>
  <si>
    <t>0040265</t>
  </si>
  <si>
    <t>07</t>
  </si>
  <si>
    <t>BREMOND Michel</t>
  </si>
  <si>
    <t>0097589</t>
  </si>
  <si>
    <t>BROSSARD Gilbert</t>
  </si>
  <si>
    <t>0093642</t>
  </si>
  <si>
    <t>16</t>
  </si>
  <si>
    <t>CALLO Jean-Claude</t>
  </si>
  <si>
    <t>0061038</t>
  </si>
  <si>
    <t>BAD BOYS SAINT-LO</t>
  </si>
  <si>
    <t>CANU Didier</t>
  </si>
  <si>
    <t>0107103</t>
  </si>
  <si>
    <t>CARU Gabin</t>
  </si>
  <si>
    <t>0109596</t>
  </si>
  <si>
    <t>CARU Gaëtan</t>
  </si>
  <si>
    <t>0105324</t>
  </si>
  <si>
    <t>88</t>
  </si>
  <si>
    <t>85</t>
  </si>
  <si>
    <t>CHARRON Dominique</t>
  </si>
  <si>
    <t>0099568</t>
  </si>
  <si>
    <t>91</t>
  </si>
  <si>
    <t>06</t>
  </si>
  <si>
    <t>DE JESUS DIT GOMES Nicolas</t>
  </si>
  <si>
    <t>0097443</t>
  </si>
  <si>
    <t>DELABRIERE François</t>
  </si>
  <si>
    <t>0111732</t>
  </si>
  <si>
    <t>DELAFOSSE Florian</t>
  </si>
  <si>
    <t>0090148</t>
  </si>
  <si>
    <t>50</t>
  </si>
  <si>
    <t>DELAUNAY Fabrice</t>
  </si>
  <si>
    <t>0104693</t>
  </si>
  <si>
    <t>DERAMBURE Bernard</t>
  </si>
  <si>
    <t>0032111</t>
  </si>
  <si>
    <t>DERSEL Michel</t>
  </si>
  <si>
    <t>92</t>
  </si>
  <si>
    <t>0067990</t>
  </si>
  <si>
    <t>ECOLE DE BOWLING DE CHERBOURG</t>
  </si>
  <si>
    <t>87</t>
  </si>
  <si>
    <t>DUTHEIL Jean-Yves</t>
  </si>
  <si>
    <t>99</t>
  </si>
  <si>
    <t>0042093</t>
  </si>
  <si>
    <t>DUVAL Yannick</t>
  </si>
  <si>
    <t>0012129</t>
  </si>
  <si>
    <t>ETIENNE Eric</t>
  </si>
  <si>
    <t>0064649</t>
  </si>
  <si>
    <t>FOULON Pascal</t>
  </si>
  <si>
    <t>0098594</t>
  </si>
  <si>
    <t>GADAIS Alain</t>
  </si>
  <si>
    <t>0042627</t>
  </si>
  <si>
    <t>GANNE Gilles</t>
  </si>
  <si>
    <t>94</t>
  </si>
  <si>
    <t>0075885</t>
  </si>
  <si>
    <t>GARCON Pascal</t>
  </si>
  <si>
    <t>03</t>
  </si>
  <si>
    <t>0064927</t>
  </si>
  <si>
    <t>GICQUEL Marc</t>
  </si>
  <si>
    <t>0065499</t>
  </si>
  <si>
    <t>GRESSELIN Cyrille</t>
  </si>
  <si>
    <t>0047411</t>
  </si>
  <si>
    <t>GUERIN Jean-Pierre</t>
  </si>
  <si>
    <t>0112714</t>
  </si>
  <si>
    <t>GUERREY Daniel</t>
  </si>
  <si>
    <t>0094986</t>
  </si>
  <si>
    <t>GUILLOUF Patrice</t>
  </si>
  <si>
    <t>BOWLING DE CAEN MONDEVILLE</t>
  </si>
  <si>
    <t>0006530</t>
  </si>
  <si>
    <t>HORION François</t>
  </si>
  <si>
    <t>0064676</t>
  </si>
  <si>
    <t>HOUY Thierry</t>
  </si>
  <si>
    <t>0007604</t>
  </si>
  <si>
    <t>JOUBERT Pierre Philippe</t>
  </si>
  <si>
    <t>0056469</t>
  </si>
  <si>
    <t>KAISER Laurent</t>
  </si>
  <si>
    <t>0105570</t>
  </si>
  <si>
    <t>LAGREVE Yann</t>
  </si>
  <si>
    <t>0060602</t>
  </si>
  <si>
    <t>04</t>
  </si>
  <si>
    <t>LE BREUT Thierry</t>
  </si>
  <si>
    <t>0063489</t>
  </si>
  <si>
    <t>LE MOËL Jean-Claude</t>
  </si>
  <si>
    <t>0108298</t>
  </si>
  <si>
    <t>LE TERRIER Guillaume</t>
  </si>
  <si>
    <t>0089246</t>
  </si>
  <si>
    <t>LEBOUC Maxime</t>
  </si>
  <si>
    <t>0107726</t>
  </si>
  <si>
    <t>LECARPENTIER Denis</t>
  </si>
  <si>
    <t>0020867</t>
  </si>
  <si>
    <t>LECARPENTIER Nathan</t>
  </si>
  <si>
    <t>0104441</t>
  </si>
  <si>
    <t>LECARPENTIER Régis</t>
  </si>
  <si>
    <t>0104442</t>
  </si>
  <si>
    <t>LECONTE Christophe</t>
  </si>
  <si>
    <t>89</t>
  </si>
  <si>
    <t>0060350</t>
  </si>
  <si>
    <t>LECORDIER Emmanuel</t>
  </si>
  <si>
    <t>0106653</t>
  </si>
  <si>
    <t>LEFILLATRE Denis</t>
  </si>
  <si>
    <t>0061385</t>
  </si>
  <si>
    <t>LEGOUIX Steven</t>
  </si>
  <si>
    <t>0108299</t>
  </si>
  <si>
    <t>LEGRAS Jérôme</t>
  </si>
  <si>
    <t>0094040</t>
  </si>
  <si>
    <t>LEGUERRIER Mathias</t>
  </si>
  <si>
    <t>0103638</t>
  </si>
  <si>
    <t>LELERRE Daniel</t>
  </si>
  <si>
    <t>0061953</t>
  </si>
  <si>
    <t>LELIEVRE Dominique</t>
  </si>
  <si>
    <t>0015402</t>
  </si>
  <si>
    <t>LEMOIGNE Christian</t>
  </si>
  <si>
    <t>0098268</t>
  </si>
  <si>
    <t>LEPARQUIER Didier</t>
  </si>
  <si>
    <t>0069894</t>
  </si>
  <si>
    <t>LEPARQUIER Pierre</t>
  </si>
  <si>
    <t>0061459</t>
  </si>
  <si>
    <t>LESNE Erick</t>
  </si>
  <si>
    <t>0073496</t>
  </si>
  <si>
    <t>LEVEAU Patrick</t>
  </si>
  <si>
    <t>0063342</t>
  </si>
  <si>
    <t>LEVESQUE Bernard</t>
  </si>
  <si>
    <t>0028259</t>
  </si>
  <si>
    <t>LIBERT Julien</t>
  </si>
  <si>
    <t>18</t>
  </si>
  <si>
    <t>0113224</t>
  </si>
  <si>
    <t>LUBIN Alain</t>
  </si>
  <si>
    <t>0103186</t>
  </si>
  <si>
    <t>MAGNIN Alain</t>
  </si>
  <si>
    <t>0108300</t>
  </si>
  <si>
    <t>MAGNIN Eric</t>
  </si>
  <si>
    <t>0099576</t>
  </si>
  <si>
    <t>MAINCENT Fabien</t>
  </si>
  <si>
    <t>0103039</t>
  </si>
  <si>
    <t>MAINCENT Thomas</t>
  </si>
  <si>
    <t>0103040</t>
  </si>
  <si>
    <t>MARCHAND Philippe</t>
  </si>
  <si>
    <t>0056804</t>
  </si>
  <si>
    <t>MARTIN Michel</t>
  </si>
  <si>
    <t>96</t>
  </si>
  <si>
    <t>0083760</t>
  </si>
  <si>
    <t>MENNELET Benoit</t>
  </si>
  <si>
    <t>0053080</t>
  </si>
  <si>
    <t>MERCIER Guy</t>
  </si>
  <si>
    <t>0072540</t>
  </si>
  <si>
    <t>MESNIL Bernard</t>
  </si>
  <si>
    <t>0061778</t>
  </si>
  <si>
    <t>78</t>
  </si>
  <si>
    <t>MOISY Jean-Paul</t>
  </si>
  <si>
    <t>0106648</t>
  </si>
  <si>
    <t>MONTREIL Loïc</t>
  </si>
  <si>
    <t>0103804</t>
  </si>
  <si>
    <t>MYSOET Laurent</t>
  </si>
  <si>
    <t>0102313</t>
  </si>
  <si>
    <t>NAGA Fabrice</t>
  </si>
  <si>
    <t>0061042</t>
  </si>
  <si>
    <t>NAGA Gaëtan</t>
  </si>
  <si>
    <t>0110323</t>
  </si>
  <si>
    <t>NAGA Yoann</t>
  </si>
  <si>
    <t>0111667</t>
  </si>
  <si>
    <t>NARDI COLOME Serge</t>
  </si>
  <si>
    <t>0107980</t>
  </si>
  <si>
    <t>NATIVELLE Jean-Claude</t>
  </si>
  <si>
    <t>0103349</t>
  </si>
  <si>
    <t>NAVARRETE Jean-Marc</t>
  </si>
  <si>
    <t>0071397</t>
  </si>
  <si>
    <t>NOURY Michel</t>
  </si>
  <si>
    <t>0046291</t>
  </si>
  <si>
    <t>NOYER Patrice</t>
  </si>
  <si>
    <t>0108370</t>
  </si>
  <si>
    <t>PERRIERE Clément</t>
  </si>
  <si>
    <t>0099486</t>
  </si>
  <si>
    <t>PERRIERE Jean</t>
  </si>
  <si>
    <t>0101423</t>
  </si>
  <si>
    <t>PERRIERE Jean-Christophe</t>
  </si>
  <si>
    <t>0099487</t>
  </si>
  <si>
    <t>PERRIN Victor</t>
  </si>
  <si>
    <t>0111882</t>
  </si>
  <si>
    <t>PISSIS Elliot</t>
  </si>
  <si>
    <t>0111771</t>
  </si>
  <si>
    <t>PLOMION Christian</t>
  </si>
  <si>
    <t>0041915</t>
  </si>
  <si>
    <t>PRUNIER Eric</t>
  </si>
  <si>
    <t>0058886</t>
  </si>
  <si>
    <t>PRUNOT Dominique</t>
  </si>
  <si>
    <t>0111639</t>
  </si>
  <si>
    <t>QUIGNON Xavier</t>
  </si>
  <si>
    <t>0053375</t>
  </si>
  <si>
    <t>REEVES Rodney</t>
  </si>
  <si>
    <t>0102916</t>
  </si>
  <si>
    <t>RICHART Claude</t>
  </si>
  <si>
    <t>0012910</t>
  </si>
  <si>
    <t>RIGOULOT Stéphane</t>
  </si>
  <si>
    <t>0098275</t>
  </si>
  <si>
    <t>RODRIGUES Jean</t>
  </si>
  <si>
    <t>0061046</t>
  </si>
  <si>
    <t>ROUXEL David</t>
  </si>
  <si>
    <t>0093421</t>
  </si>
  <si>
    <t>RUDEL Marcel</t>
  </si>
  <si>
    <t>0088658</t>
  </si>
  <si>
    <t>RUISSEL Didier</t>
  </si>
  <si>
    <t>0095557</t>
  </si>
  <si>
    <t>SAVANCHOMKEO Anousay</t>
  </si>
  <si>
    <t>0102960</t>
  </si>
  <si>
    <t>SAVANCHOMKEO Khanxay</t>
  </si>
  <si>
    <t>0091087</t>
  </si>
  <si>
    <t>SEVIN Christophe</t>
  </si>
  <si>
    <t>0061455</t>
  </si>
  <si>
    <t>SIMON Michel</t>
  </si>
  <si>
    <t>0102915</t>
  </si>
  <si>
    <t>SIONVILLE Philippe</t>
  </si>
  <si>
    <t>0088092</t>
  </si>
  <si>
    <t>SORET Mathéo</t>
  </si>
  <si>
    <t>0105142</t>
  </si>
  <si>
    <t>SUARD Jean</t>
  </si>
  <si>
    <t>0103643</t>
  </si>
  <si>
    <t>VAIDIS Henri</t>
  </si>
  <si>
    <t>0065220</t>
  </si>
  <si>
    <t>VILLEDIEU Valentin</t>
  </si>
  <si>
    <t>0104924</t>
  </si>
  <si>
    <t>VINDARD Gilbert</t>
  </si>
  <si>
    <t>0109053</t>
  </si>
  <si>
    <t>YONNET Daniel</t>
  </si>
  <si>
    <t>0102927</t>
  </si>
  <si>
    <t>EAGLES BOWLING VIRE 1</t>
  </si>
  <si>
    <t>BC CHERBOURG 2</t>
  </si>
  <si>
    <t>PATRONAGE LAÏQUE ARGENTAN 1</t>
  </si>
  <si>
    <t>PATRONAGE LAÏQUE ARGENTAN 2</t>
  </si>
  <si>
    <t>BAD BOYS SAINT-LÔ 2</t>
  </si>
  <si>
    <t>LR</t>
  </si>
  <si>
    <t>dep</t>
  </si>
  <si>
    <t>num</t>
  </si>
  <si>
    <t>N° de Licence</t>
  </si>
  <si>
    <t>S</t>
  </si>
  <si>
    <t>Cat</t>
  </si>
  <si>
    <t>P</t>
  </si>
  <si>
    <t>M</t>
  </si>
  <si>
    <t>Nat</t>
  </si>
  <si>
    <t>T/L</t>
  </si>
  <si>
    <t>Moy</t>
  </si>
  <si>
    <t>Hand</t>
  </si>
  <si>
    <t>Scores C1 + C2</t>
  </si>
  <si>
    <t>Scores Ligues</t>
  </si>
  <si>
    <t>Scores Cumulés</t>
  </si>
  <si>
    <t>NOR</t>
  </si>
  <si>
    <t>H</t>
  </si>
  <si>
    <t>F</t>
  </si>
  <si>
    <t>SE</t>
  </si>
  <si>
    <t>61</t>
  </si>
  <si>
    <t>JU</t>
  </si>
  <si>
    <t>E</t>
  </si>
  <si>
    <t>CA</t>
  </si>
  <si>
    <t>0030522</t>
  </si>
  <si>
    <t>BOISNARD Daniel</t>
  </si>
  <si>
    <t>0100224</t>
  </si>
  <si>
    <t>BOXSTAEL Johan</t>
  </si>
  <si>
    <t>BJ</t>
  </si>
  <si>
    <t>0064083</t>
  </si>
  <si>
    <t>DANCIN Gérald</t>
  </si>
  <si>
    <t>MI</t>
  </si>
  <si>
    <t>0099406</t>
  </si>
  <si>
    <t>GUERY Jean-Luc</t>
  </si>
  <si>
    <t>MARCEY LES GREVES CLUB - MGC</t>
  </si>
  <si>
    <t>I</t>
  </si>
  <si>
    <t>19</t>
  </si>
  <si>
    <t>0115245</t>
  </si>
  <si>
    <t>HERPIN Laurent</t>
  </si>
  <si>
    <t>0115027</t>
  </si>
  <si>
    <t>LAGREVE Mathis</t>
  </si>
  <si>
    <t>0114132</t>
  </si>
  <si>
    <t>LAHAYE Adrien</t>
  </si>
  <si>
    <t>0113810</t>
  </si>
  <si>
    <t>PICARDO Sully</t>
  </si>
  <si>
    <t>0053795</t>
  </si>
  <si>
    <t>POIROT Lucien</t>
  </si>
  <si>
    <t>0004327</t>
  </si>
  <si>
    <t>TASSET Daniel</t>
  </si>
  <si>
    <t>0106436</t>
  </si>
  <si>
    <t>VICTOR Pascal</t>
  </si>
  <si>
    <t>0115246</t>
  </si>
  <si>
    <t>ZIAJKO Olivier</t>
  </si>
  <si>
    <t>FLERS BOWLING IMPACT 2</t>
  </si>
  <si>
    <t>ANDRE Jean-Pierre</t>
  </si>
  <si>
    <t>BOUCHAUD Alexis</t>
  </si>
  <si>
    <t>BOUREL Daniel</t>
  </si>
  <si>
    <t>LECERF Jean-Luc</t>
  </si>
  <si>
    <t>KATANA Claude-Alain</t>
  </si>
  <si>
    <t>0098203</t>
  </si>
  <si>
    <t>0111928</t>
  </si>
  <si>
    <t>ARTHUS Michel</t>
  </si>
  <si>
    <t>0115626</t>
  </si>
  <si>
    <t>AUGEREAU Louis</t>
  </si>
  <si>
    <t>LES COPAINSDABORD</t>
  </si>
  <si>
    <t>20</t>
  </si>
  <si>
    <t>0115625</t>
  </si>
  <si>
    <t>0099570</t>
  </si>
  <si>
    <t>BOURDON Enzo</t>
  </si>
  <si>
    <t>84</t>
  </si>
  <si>
    <t>0000406</t>
  </si>
  <si>
    <t>0116766</t>
  </si>
  <si>
    <t>CALVIE Charlie</t>
  </si>
  <si>
    <t>0116133</t>
  </si>
  <si>
    <t>COUGET Hugo</t>
  </si>
  <si>
    <t>0115455</t>
  </si>
  <si>
    <t>GOUJON Bruno</t>
  </si>
  <si>
    <t>0024333</t>
  </si>
  <si>
    <t>GUILLOT Jean-Claude</t>
  </si>
  <si>
    <t>0103659</t>
  </si>
  <si>
    <t>0103657</t>
  </si>
  <si>
    <t>LAHAYE Jonathan</t>
  </si>
  <si>
    <t>0115456</t>
  </si>
  <si>
    <t>LAMOTTE Jean Charles</t>
  </si>
  <si>
    <t>0070980</t>
  </si>
  <si>
    <t>0116793</t>
  </si>
  <si>
    <t>POIRRIER Florent</t>
  </si>
  <si>
    <t>0115507</t>
  </si>
  <si>
    <t>QUENAULT Clément</t>
  </si>
  <si>
    <t>0069900</t>
  </si>
  <si>
    <t>ROGER Philippe</t>
  </si>
  <si>
    <t>0115985</t>
  </si>
  <si>
    <t>ROIG Florian</t>
  </si>
  <si>
    <t>0115558</t>
  </si>
  <si>
    <t>ROMMÉ Maxime</t>
  </si>
  <si>
    <t>0115939</t>
  </si>
  <si>
    <t>VAUTHRIN Louis</t>
  </si>
  <si>
    <t>0053379</t>
  </si>
  <si>
    <t>VINCENT Bruno</t>
  </si>
  <si>
    <t>RICHARD Philippe</t>
  </si>
  <si>
    <t>BAD BOYS SAINT-LÔ 3</t>
  </si>
  <si>
    <t>RAULT Yannick</t>
  </si>
  <si>
    <t>DUVAL Gylan</t>
  </si>
  <si>
    <t>SA</t>
  </si>
  <si>
    <t>SB</t>
  </si>
  <si>
    <t>0117567</t>
  </si>
  <si>
    <t>BARETTE Hugo</t>
  </si>
  <si>
    <t>0117568</t>
  </si>
  <si>
    <t>BARETTE Simon</t>
  </si>
  <si>
    <t>SC</t>
  </si>
  <si>
    <t>0065189</t>
  </si>
  <si>
    <t>CHEREL Laurent</t>
  </si>
  <si>
    <t>0117389</t>
  </si>
  <si>
    <t>0100767</t>
  </si>
  <si>
    <t>FAGUAIS Kyllian</t>
  </si>
  <si>
    <t>21</t>
  </si>
  <si>
    <t>0118639</t>
  </si>
  <si>
    <t>GUIFFARD Anthony</t>
  </si>
  <si>
    <t>0103394</t>
  </si>
  <si>
    <t>HUVET Gabin</t>
  </si>
  <si>
    <t>0033191</t>
  </si>
  <si>
    <t>JEGOU Patrick</t>
  </si>
  <si>
    <t>0115810</t>
  </si>
  <si>
    <t>LAINE Gérard</t>
  </si>
  <si>
    <t>0117884</t>
  </si>
  <si>
    <t>LAURCIE Mathias</t>
  </si>
  <si>
    <t>0117334</t>
  </si>
  <si>
    <t>METIVIER Alain</t>
  </si>
  <si>
    <t>0118422</t>
  </si>
  <si>
    <t>NEUQUELMAN Jean</t>
  </si>
  <si>
    <t>0092174</t>
  </si>
  <si>
    <t>NIOBEY Hubert</t>
  </si>
  <si>
    <t>0095916</t>
  </si>
  <si>
    <t>NORMAND Hervé</t>
  </si>
  <si>
    <t>0112420</t>
  </si>
  <si>
    <t>PASQUET Steve</t>
  </si>
  <si>
    <t>0118528</t>
  </si>
  <si>
    <t>PRIEUR Fabien</t>
  </si>
  <si>
    <t>0118272</t>
  </si>
  <si>
    <t>QUENAULT Jean Luc</t>
  </si>
  <si>
    <t>0117388</t>
  </si>
  <si>
    <t>0101015</t>
  </si>
  <si>
    <t>0095917</t>
  </si>
  <si>
    <t>TROCHON Thierry</t>
  </si>
  <si>
    <t>0118621</t>
  </si>
  <si>
    <t>VAUTHRIN Philippe</t>
  </si>
  <si>
    <t>VALHALLA HONFLEUR</t>
  </si>
  <si>
    <t>0118543</t>
  </si>
  <si>
    <t>ROULLAND Christophe</t>
  </si>
  <si>
    <t>22</t>
  </si>
  <si>
    <t>0119274</t>
  </si>
  <si>
    <t>BOCE Valentin</t>
  </si>
  <si>
    <t>0118884</t>
  </si>
  <si>
    <t>CAUCHARD Dominique</t>
  </si>
  <si>
    <t>0113645</t>
  </si>
  <si>
    <t>DESHAIES Gwennael</t>
  </si>
  <si>
    <t>0059209</t>
  </si>
  <si>
    <t>DORVAL Christian</t>
  </si>
  <si>
    <t>0119287</t>
  </si>
  <si>
    <t>0061024</t>
  </si>
  <si>
    <t>GROULT Jean-Marie</t>
  </si>
  <si>
    <t>0119265</t>
  </si>
  <si>
    <t>GUIBERT Benjamin</t>
  </si>
  <si>
    <t>0119266</t>
  </si>
  <si>
    <t>GUIBERT Tristan</t>
  </si>
  <si>
    <t>0102096</t>
  </si>
  <si>
    <t>NOGUES Patrice</t>
  </si>
  <si>
    <t>0100696</t>
  </si>
  <si>
    <t>THIREL Régis</t>
  </si>
  <si>
    <t>0119108</t>
  </si>
  <si>
    <t>VAUTHRIN Guillaume</t>
  </si>
  <si>
    <t>DRAGON BOWL BAYEUX 2</t>
  </si>
  <si>
    <t>BC CHERBOURG 3</t>
  </si>
  <si>
    <t>GADAIS Stéphane</t>
  </si>
  <si>
    <t>0119634</t>
  </si>
  <si>
    <t>MALENFANT Noha</t>
  </si>
  <si>
    <t>0060872</t>
  </si>
  <si>
    <t>DELAFOSSE Nicolas</t>
  </si>
  <si>
    <t>ARNAUDIN Bruno</t>
  </si>
  <si>
    <t>Montée de R2</t>
  </si>
  <si>
    <t>Montée de R3</t>
  </si>
  <si>
    <t>00</t>
  </si>
  <si>
    <t>0060200</t>
  </si>
  <si>
    <t>ROUZIC Dominique</t>
  </si>
  <si>
    <t>RIDOUX Frédéric</t>
  </si>
  <si>
    <t>BONNOUVRIER Jean-Marc</t>
  </si>
  <si>
    <t>MARIE Florian</t>
  </si>
  <si>
    <t>BUTET Gaëtan</t>
  </si>
  <si>
    <t>MARCEY LES GREVES CLUB 1</t>
  </si>
  <si>
    <t xml:space="preserve">Montée de R2 </t>
  </si>
  <si>
    <t>ECOLE BOWLING SAINT-LÔ 2</t>
  </si>
  <si>
    <t>Descente de R1</t>
  </si>
  <si>
    <t>VIKINGS CALVADOS 2</t>
  </si>
  <si>
    <t>BC L'AIGLE</t>
  </si>
  <si>
    <t>MARCEY LES GREVES CLUB 2</t>
  </si>
  <si>
    <t>Descente de R2</t>
  </si>
  <si>
    <t>EAGLES BOWLING VIRE 2</t>
  </si>
  <si>
    <t>MARCEY LES GREVES CLUB 3</t>
  </si>
  <si>
    <t>0120058</t>
  </si>
  <si>
    <t>ALTHOFFER Mickaël</t>
  </si>
  <si>
    <t>0090024</t>
  </si>
  <si>
    <t>ALTHOFFER Pascal</t>
  </si>
  <si>
    <t>0100756</t>
  </si>
  <si>
    <t>ANFRAY Anthony</t>
  </si>
  <si>
    <t>0107441</t>
  </si>
  <si>
    <t>0120361</t>
  </si>
  <si>
    <t>BARRAY Robin</t>
  </si>
  <si>
    <t>0120475</t>
  </si>
  <si>
    <t>BELHADJ Amine</t>
  </si>
  <si>
    <t>0096890</t>
  </si>
  <si>
    <t>0120083</t>
  </si>
  <si>
    <t>BOZEC Benjamin</t>
  </si>
  <si>
    <t>0107442</t>
  </si>
  <si>
    <t>BREHIER Julien</t>
  </si>
  <si>
    <t>0120059</t>
  </si>
  <si>
    <t>BRISION Franck</t>
  </si>
  <si>
    <t>0120056</t>
  </si>
  <si>
    <t>0000508</t>
  </si>
  <si>
    <t>CANTEUX Thierry</t>
  </si>
  <si>
    <t>0120102</t>
  </si>
  <si>
    <t>CHENU Léo</t>
  </si>
  <si>
    <t>0120571</t>
  </si>
  <si>
    <t>CHESNEL Mathieu</t>
  </si>
  <si>
    <t>0119894</t>
  </si>
  <si>
    <t>COLIN Vincent</t>
  </si>
  <si>
    <t>0120162</t>
  </si>
  <si>
    <t>DELACOUR Clément</t>
  </si>
  <si>
    <t>0103869</t>
  </si>
  <si>
    <t>DEMARLE Guy</t>
  </si>
  <si>
    <t>0119644</t>
  </si>
  <si>
    <t>DEVAUX Romain</t>
  </si>
  <si>
    <t>DUCHEMIN Mathys</t>
  </si>
  <si>
    <t>0098273</t>
  </si>
  <si>
    <t>DUVAL Patrick</t>
  </si>
  <si>
    <t>0119806</t>
  </si>
  <si>
    <t>ERAMBERT Alexandre</t>
  </si>
  <si>
    <t>0120432</t>
  </si>
  <si>
    <t>ETANNDIN Michel</t>
  </si>
  <si>
    <t>0120433</t>
  </si>
  <si>
    <t>FEVRE Paul</t>
  </si>
  <si>
    <t>0099681</t>
  </si>
  <si>
    <t>0120362</t>
  </si>
  <si>
    <t>GEORGE Soren</t>
  </si>
  <si>
    <t>0120060</t>
  </si>
  <si>
    <t>GIRARD Hyacinthe</t>
  </si>
  <si>
    <t>0120097</t>
  </si>
  <si>
    <t>GOURDON Alexis</t>
  </si>
  <si>
    <t>0119893</t>
  </si>
  <si>
    <t>HAGEN NILSEN Halvar</t>
  </si>
  <si>
    <t>0118789</t>
  </si>
  <si>
    <t>HARANG RANNOU Timéo</t>
  </si>
  <si>
    <t>0119895</t>
  </si>
  <si>
    <t>HERBELIN Johnny</t>
  </si>
  <si>
    <t>0120717</t>
  </si>
  <si>
    <t>HUBNER Marius</t>
  </si>
  <si>
    <t>0120100</t>
  </si>
  <si>
    <t>LAURENT Marc</t>
  </si>
  <si>
    <t>0121002</t>
  </si>
  <si>
    <t>LE MOEL Cedric</t>
  </si>
  <si>
    <t>0120061</t>
  </si>
  <si>
    <t>LECONTE Benoit</t>
  </si>
  <si>
    <t>0120708</t>
  </si>
  <si>
    <t>LECONTE Thibault</t>
  </si>
  <si>
    <t>0119902</t>
  </si>
  <si>
    <t>LEMAITRE Lorenzo</t>
  </si>
  <si>
    <t>0119901</t>
  </si>
  <si>
    <t>PO</t>
  </si>
  <si>
    <t>LEMAITRE Noah</t>
  </si>
  <si>
    <t>0120141</t>
  </si>
  <si>
    <t>LENFANT-MARIE Yann</t>
  </si>
  <si>
    <t>0107723</t>
  </si>
  <si>
    <t>LEONARD Corentin</t>
  </si>
  <si>
    <t>0105687</t>
  </si>
  <si>
    <t>LEVAVASSEUR Christophe</t>
  </si>
  <si>
    <t>0120099</t>
  </si>
  <si>
    <t>LORITTE Didier</t>
  </si>
  <si>
    <t>0119732</t>
  </si>
  <si>
    <t>MALENFANT Matheo</t>
  </si>
  <si>
    <t>0112640</t>
  </si>
  <si>
    <t>0120479</t>
  </si>
  <si>
    <t>MAUGER Romain</t>
  </si>
  <si>
    <t>0096462</t>
  </si>
  <si>
    <t>NIOBEY Simon</t>
  </si>
  <si>
    <t>0096018</t>
  </si>
  <si>
    <t>RABASSE Patrick</t>
  </si>
  <si>
    <t>0099569</t>
  </si>
  <si>
    <t>0120161</t>
  </si>
  <si>
    <t>ROUSSEAU Léo</t>
  </si>
  <si>
    <t>0120351</t>
  </si>
  <si>
    <t>TRAVERT Alexis</t>
  </si>
  <si>
    <t>0120718</t>
  </si>
  <si>
    <t>TROCHERIE Nathanaël</t>
  </si>
  <si>
    <t>0120084</t>
  </si>
  <si>
    <t>VANDON Pierre</t>
  </si>
  <si>
    <t>Equipe nouvelle</t>
  </si>
  <si>
    <t>10 100753</t>
  </si>
  <si>
    <t>13 105324</t>
  </si>
  <si>
    <t>91 64083</t>
  </si>
  <si>
    <t>98 61385</t>
  </si>
  <si>
    <t>13 104924</t>
  </si>
  <si>
    <t>13 105570</t>
  </si>
  <si>
    <t>5 89246</t>
  </si>
  <si>
    <t>mutation</t>
  </si>
  <si>
    <t>?</t>
  </si>
  <si>
    <t>LES LEOPARDS CAEN-NORMANDIE</t>
  </si>
  <si>
    <t>0012530</t>
  </si>
  <si>
    <t>BESCHER Cédric</t>
  </si>
  <si>
    <t>0116792</t>
  </si>
  <si>
    <t>BLANCHEMAIN Tristan</t>
  </si>
  <si>
    <t>0115542</t>
  </si>
  <si>
    <t>BONNAIRE Thomas</t>
  </si>
  <si>
    <t>0120086</t>
  </si>
  <si>
    <t>CASTEL Gilbert</t>
  </si>
  <si>
    <t>0110708</t>
  </si>
  <si>
    <t>CHARBAUT Dominique</t>
  </si>
  <si>
    <t>0107878</t>
  </si>
  <si>
    <t>CHARBAUT Eddy</t>
  </si>
  <si>
    <t>23</t>
  </si>
  <si>
    <t>0121201</t>
  </si>
  <si>
    <t>DELAHAYE Grégory</t>
  </si>
  <si>
    <t>0118617</t>
  </si>
  <si>
    <t>DENIS Jacques</t>
  </si>
  <si>
    <t>0092735</t>
  </si>
  <si>
    <t>FROMENTEAU Alain</t>
  </si>
  <si>
    <t>0093311</t>
  </si>
  <si>
    <t>GOUET Jérémy</t>
  </si>
  <si>
    <t>BOWLING DE BAYEUX</t>
  </si>
  <si>
    <t>0084549</t>
  </si>
  <si>
    <t>LEFEVRE Alain</t>
  </si>
  <si>
    <t>0115997</t>
  </si>
  <si>
    <t>MARGEOT Pascal</t>
  </si>
  <si>
    <t>0121160</t>
  </si>
  <si>
    <t>MARIE Scott</t>
  </si>
  <si>
    <t>0121152</t>
  </si>
  <si>
    <t>ORIOT Frederic</t>
  </si>
  <si>
    <t>0102122</t>
  </si>
  <si>
    <t>RIMBAUD François</t>
  </si>
  <si>
    <t>4 88092</t>
  </si>
  <si>
    <t>98 61046</t>
  </si>
  <si>
    <t>93 70980</t>
  </si>
  <si>
    <t>7 93311</t>
  </si>
  <si>
    <t>13 104693</t>
  </si>
  <si>
    <t>2 12530</t>
  </si>
  <si>
    <t>ECOLE BOWLING SAINT-LÔ 3</t>
  </si>
  <si>
    <t>1 12129</t>
  </si>
  <si>
    <t>12 104442</t>
  </si>
  <si>
    <t>11 102927</t>
  </si>
  <si>
    <t>20 116766</t>
  </si>
  <si>
    <t>RIOU Nicolas</t>
  </si>
  <si>
    <t>EN COURS</t>
  </si>
  <si>
    <t>5 90148</t>
  </si>
  <si>
    <t>86 47411</t>
  </si>
  <si>
    <t>85 7604</t>
  </si>
  <si>
    <t>85 20867</t>
  </si>
  <si>
    <t>78 4327</t>
  </si>
  <si>
    <t>GENEVIEVE Teddy</t>
  </si>
  <si>
    <t>LEGARSON Victor</t>
  </si>
  <si>
    <t>10 100224</t>
  </si>
  <si>
    <t>23 121579</t>
  </si>
  <si>
    <t>10 99681</t>
  </si>
  <si>
    <t>92 69894</t>
  </si>
  <si>
    <t>87 53795</t>
  </si>
  <si>
    <t>89 59209</t>
  </si>
  <si>
    <t>19 115245</t>
  </si>
  <si>
    <t>22 119265</t>
  </si>
  <si>
    <t>20 117388</t>
  </si>
  <si>
    <t>10 99576</t>
  </si>
  <si>
    <t>9 98203</t>
  </si>
  <si>
    <t>19 115246</t>
  </si>
  <si>
    <t>85 24333</t>
  </si>
  <si>
    <t>8 95917</t>
  </si>
  <si>
    <t>8 95916</t>
  </si>
  <si>
    <t>Equipe supprimée</t>
  </si>
  <si>
    <t>JAIN Alain</t>
  </si>
  <si>
    <t>23 121489</t>
  </si>
  <si>
    <t>98 61042</t>
  </si>
  <si>
    <t>98 61458</t>
  </si>
  <si>
    <t>GERVAIS Emmanuel</t>
  </si>
  <si>
    <t>92 69890</t>
  </si>
  <si>
    <t>92 67990</t>
  </si>
  <si>
    <t>2 64649</t>
  </si>
  <si>
    <t>9 97589</t>
  </si>
  <si>
    <t>21 118639</t>
  </si>
  <si>
    <t>19 115455</t>
  </si>
  <si>
    <t>18 113810</t>
  </si>
  <si>
    <t>12 103638</t>
  </si>
  <si>
    <t>12 104441</t>
  </si>
  <si>
    <t>VIKINGS CALVADOS 3</t>
  </si>
  <si>
    <t>VIKINGS CALVADOS 4</t>
  </si>
  <si>
    <t>98 60602</t>
  </si>
  <si>
    <t>2 63489</t>
  </si>
  <si>
    <t>93 71397</t>
  </si>
  <si>
    <t>96 84549</t>
  </si>
  <si>
    <t>6 92735</t>
  </si>
  <si>
    <t>17 111732</t>
  </si>
  <si>
    <r>
      <t xml:space="preserve">DRAGON BOWL BAYEUX </t>
    </r>
    <r>
      <rPr>
        <strike/>
        <sz val="10"/>
        <rFont val="Arial"/>
        <family val="2"/>
      </rPr>
      <t>1</t>
    </r>
  </si>
  <si>
    <t>9 98275</t>
  </si>
  <si>
    <t>10 99486</t>
  </si>
  <si>
    <t>11 101423</t>
  </si>
  <si>
    <t>22 120718</t>
  </si>
  <si>
    <t>22 120432</t>
  </si>
  <si>
    <t>22 120100</t>
  </si>
  <si>
    <t>9 98268</t>
  </si>
  <si>
    <t>16 109053</t>
  </si>
  <si>
    <t>85 32111</t>
  </si>
  <si>
    <t>11 102915</t>
  </si>
  <si>
    <t>12 103643</t>
  </si>
  <si>
    <t>12 104179</t>
  </si>
  <si>
    <t>19 115985</t>
  </si>
  <si>
    <t>9 97443</t>
  </si>
  <si>
    <t>15 107726</t>
  </si>
  <si>
    <t>11 102916</t>
  </si>
  <si>
    <t>19 115810</t>
  </si>
  <si>
    <t>87 53375</t>
  </si>
  <si>
    <t>15 108162</t>
  </si>
  <si>
    <t>14 106538</t>
  </si>
  <si>
    <t>2 63342</t>
  </si>
  <si>
    <t>11 102096</t>
  </si>
  <si>
    <t>94 73496</t>
  </si>
  <si>
    <t>12 103659</t>
  </si>
  <si>
    <t>17 111882</t>
  </si>
  <si>
    <t>92 69900</t>
  </si>
  <si>
    <t>14 106537</t>
  </si>
  <si>
    <t>12 103186</t>
  </si>
  <si>
    <t>17 111928</t>
  </si>
  <si>
    <t>3 12910</t>
  </si>
  <si>
    <t>REGIONALE 3 HOMMES (6 équipes)</t>
  </si>
  <si>
    <t>17 111639</t>
  </si>
  <si>
    <t>22 120086</t>
  </si>
  <si>
    <t>22 120084</t>
  </si>
  <si>
    <t>23 121160</t>
  </si>
  <si>
    <t>LEOPARDS CAEN NORMANDIE 1</t>
  </si>
  <si>
    <t>LEOPARDS CAEN NORMANDIE 2</t>
  </si>
  <si>
    <t>8 95557</t>
  </si>
  <si>
    <t>7 94040</t>
  </si>
  <si>
    <t>10 99570</t>
  </si>
  <si>
    <t>19 116133</t>
  </si>
  <si>
    <t>13 105142</t>
  </si>
  <si>
    <t>16 110708</t>
  </si>
  <si>
    <t>15 107878</t>
  </si>
  <si>
    <t>19 115997</t>
  </si>
  <si>
    <t>2 63393</t>
  </si>
  <si>
    <t>85 30522</t>
  </si>
  <si>
    <t>85 15402</t>
  </si>
  <si>
    <t>11 102122</t>
  </si>
  <si>
    <t>0 60200</t>
  </si>
  <si>
    <t>0091036</t>
  </si>
  <si>
    <t>HENRY Georges</t>
  </si>
  <si>
    <t>MONTEIL Jean-Paul</t>
  </si>
  <si>
    <t>6 91036</t>
  </si>
  <si>
    <t>9 98198</t>
  </si>
  <si>
    <t>absent liste journalière</t>
  </si>
  <si>
    <r>
      <t xml:space="preserve">FLERS BOWLING IMPACT </t>
    </r>
    <r>
      <rPr>
        <strike/>
        <sz val="10"/>
        <rFont val="Arial"/>
        <family val="2"/>
      </rPr>
      <t>1</t>
    </r>
  </si>
  <si>
    <r>
      <t xml:space="preserve">16/10/2022 </t>
    </r>
    <r>
      <rPr>
        <b/>
        <sz val="10"/>
        <color indexed="10"/>
        <rFont val="Arial"/>
        <family val="2"/>
      </rPr>
      <t>BAYEUX</t>
    </r>
    <r>
      <rPr>
        <b/>
        <sz val="10"/>
        <rFont val="Arial"/>
        <family val="2"/>
      </rPr>
      <t xml:space="preserve">
05/02/2023 </t>
    </r>
    <r>
      <rPr>
        <b/>
        <sz val="10"/>
        <color indexed="10"/>
        <rFont val="Arial"/>
        <family val="2"/>
      </rPr>
      <t>VIRE</t>
    </r>
    <r>
      <rPr>
        <b/>
        <sz val="10"/>
        <rFont val="Arial"/>
        <family val="2"/>
      </rPr>
      <t xml:space="preserve">
19/03/2023 </t>
    </r>
    <r>
      <rPr>
        <b/>
        <sz val="10"/>
        <color indexed="10"/>
        <rFont val="Arial"/>
        <family val="2"/>
      </rPr>
      <t>BAYEUX</t>
    </r>
  </si>
  <si>
    <t>REGIONALE 1 HOMMES (10 équipes)</t>
  </si>
  <si>
    <t>REGIONALE 2 HOMMES (6 équipes)</t>
  </si>
  <si>
    <r>
      <t xml:space="preserve">16/10/2022 </t>
    </r>
    <r>
      <rPr>
        <b/>
        <sz val="10"/>
        <color indexed="10"/>
        <rFont val="Arial"/>
        <family val="2"/>
      </rPr>
      <t>ST-LÔ MACAO</t>
    </r>
    <r>
      <rPr>
        <b/>
        <sz val="10"/>
        <rFont val="Arial"/>
        <family val="2"/>
      </rPr>
      <t xml:space="preserve">
05/02/2023 </t>
    </r>
    <r>
      <rPr>
        <b/>
        <sz val="10"/>
        <color indexed="10"/>
        <rFont val="Arial"/>
        <family val="2"/>
      </rPr>
      <t>ARGENTAN</t>
    </r>
    <r>
      <rPr>
        <b/>
        <sz val="10"/>
        <rFont val="Arial"/>
        <family val="2"/>
      </rPr>
      <t xml:space="preserve">
19/03/2023 </t>
    </r>
    <r>
      <rPr>
        <b/>
        <sz val="10"/>
        <color indexed="10"/>
        <rFont val="Arial"/>
        <family val="2"/>
      </rPr>
      <t>ST-LÔ MACAO</t>
    </r>
  </si>
  <si>
    <r>
      <t xml:space="preserve">16/10/2022 </t>
    </r>
    <r>
      <rPr>
        <b/>
        <sz val="10"/>
        <color indexed="10"/>
        <rFont val="Arial"/>
        <family val="2"/>
      </rPr>
      <t>ARGENTAN</t>
    </r>
    <r>
      <rPr>
        <b/>
        <sz val="10"/>
        <rFont val="Arial"/>
        <family val="2"/>
      </rPr>
      <t xml:space="preserve">
05/02/2023 </t>
    </r>
    <r>
      <rPr>
        <b/>
        <sz val="10"/>
        <color indexed="10"/>
        <rFont val="Arial"/>
        <family val="2"/>
      </rPr>
      <t>ST-LÔ MACAO</t>
    </r>
    <r>
      <rPr>
        <b/>
        <sz val="10"/>
        <rFont val="Arial"/>
        <family val="2"/>
      </rPr>
      <t xml:space="preserve">
19/03/2023 </t>
    </r>
    <r>
      <rPr>
        <b/>
        <sz val="10"/>
        <color indexed="10"/>
        <rFont val="Arial"/>
        <family val="2"/>
      </rPr>
      <t>ARGENTAN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</si>
</sst>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0">
    <font>
      <sz val="10"/>
      <name val="Arial"/>
      <family val="0"/>
    </font>
    <font>
      <b/>
      <sz val="10"/>
      <color indexed="4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b/>
      <sz val="10"/>
      <color indexed="10"/>
      <name val="Arial"/>
      <family val="2"/>
    </font>
    <font>
      <sz val="8"/>
      <color indexed="10"/>
      <name val="Calibri"/>
      <family val="2"/>
    </font>
    <font>
      <b/>
      <sz val="8"/>
      <color indexed="10"/>
      <name val="Calibri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0" borderId="2" applyNumberFormat="0" applyFill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1" borderId="0" applyNumberFormat="0" applyBorder="0" applyAlignment="0" applyProtection="0"/>
    <xf numFmtId="0" fontId="0" fillId="22" borderId="3" applyNumberFormat="0" applyFont="0" applyAlignment="0" applyProtection="0"/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20" borderId="4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0" borderId="11" xfId="0" applyFill="1" applyBorder="1" applyAlignment="1">
      <alignment/>
    </xf>
    <xf numFmtId="0" fontId="1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6" fillId="8" borderId="11" xfId="0" applyFont="1" applyFill="1" applyBorder="1" applyAlignment="1">
      <alignment/>
    </xf>
    <xf numFmtId="0" fontId="6" fillId="8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49" fontId="7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7" fillId="0" borderId="11" xfId="0" applyNumberFormat="1" applyFont="1" applyBorder="1" applyAlignment="1">
      <alignment/>
    </xf>
    <xf numFmtId="0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0" fillId="20" borderId="10" xfId="0" applyFont="1" applyFill="1" applyBorder="1" applyAlignment="1">
      <alignment/>
    </xf>
    <xf numFmtId="0" fontId="0" fillId="20" borderId="12" xfId="0" applyFont="1" applyFill="1" applyBorder="1" applyAlignment="1">
      <alignment/>
    </xf>
    <xf numFmtId="0" fontId="4" fillId="20" borderId="10" xfId="0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4" fillId="0" borderId="13" xfId="0" applyFont="1" applyBorder="1" applyAlignment="1">
      <alignment/>
    </xf>
    <xf numFmtId="0" fontId="0" fillId="20" borderId="13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8" borderId="14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6" fillId="8" borderId="16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1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17.421875" style="0" customWidth="1"/>
    <col min="2" max="2" width="34.7109375" style="0" customWidth="1"/>
    <col min="3" max="3" width="34.28125" style="0" customWidth="1"/>
    <col min="4" max="4" width="23.00390625" style="0" customWidth="1"/>
  </cols>
  <sheetData>
    <row r="1" spans="1:4" ht="38.25" customHeight="1">
      <c r="A1" s="41" t="s">
        <v>729</v>
      </c>
      <c r="B1" s="42"/>
      <c r="C1" s="4" t="s">
        <v>728</v>
      </c>
      <c r="D1" s="22"/>
    </row>
    <row r="2" spans="1:3" ht="12.75">
      <c r="A2" s="29" t="s">
        <v>637</v>
      </c>
      <c r="B2" s="29" t="s">
        <v>432</v>
      </c>
      <c r="C2" s="6" t="s">
        <v>463</v>
      </c>
    </row>
    <row r="3" spans="1:3" ht="12.75">
      <c r="A3" s="5" t="s">
        <v>638</v>
      </c>
      <c r="B3" s="5" t="s">
        <v>313</v>
      </c>
      <c r="C3" s="7"/>
    </row>
    <row r="4" spans="1:3" ht="12.75">
      <c r="A4" s="5" t="s">
        <v>639</v>
      </c>
      <c r="B4" s="5" t="s">
        <v>437</v>
      </c>
      <c r="C4" s="7"/>
    </row>
    <row r="5" spans="1:3" ht="12.75">
      <c r="A5" s="5" t="s">
        <v>640</v>
      </c>
      <c r="B5" s="5" t="s">
        <v>376</v>
      </c>
      <c r="C5" s="7"/>
    </row>
    <row r="6" spans="1:3" ht="12.75">
      <c r="A6" s="5" t="s">
        <v>641</v>
      </c>
      <c r="B6" s="5" t="s">
        <v>177</v>
      </c>
      <c r="C6" s="7"/>
    </row>
    <row r="7" spans="1:3" ht="12.75">
      <c r="A7" s="5" t="s">
        <v>642</v>
      </c>
      <c r="B7" s="5" t="s">
        <v>329</v>
      </c>
      <c r="C7" s="8"/>
    </row>
    <row r="8" spans="1:3" ht="12.75">
      <c r="A8" s="6" t="s">
        <v>708</v>
      </c>
      <c r="B8" s="6" t="s">
        <v>247</v>
      </c>
      <c r="C8" s="6" t="s">
        <v>727</v>
      </c>
    </row>
    <row r="9" spans="1:3" ht="12.75">
      <c r="A9" s="7" t="s">
        <v>709</v>
      </c>
      <c r="B9" s="7" t="s">
        <v>150</v>
      </c>
      <c r="C9" s="9"/>
    </row>
    <row r="10" spans="1:3" ht="12.75">
      <c r="A10" s="7" t="s">
        <v>710</v>
      </c>
      <c r="B10" s="7" t="s">
        <v>343</v>
      </c>
      <c r="C10" s="9"/>
    </row>
    <row r="11" spans="1:3" ht="12.75">
      <c r="A11" s="7" t="s">
        <v>711</v>
      </c>
      <c r="B11" s="7" t="s">
        <v>349</v>
      </c>
      <c r="C11" s="7"/>
    </row>
    <row r="12" spans="1:3" ht="12.75">
      <c r="A12" s="8" t="s">
        <v>712</v>
      </c>
      <c r="B12" s="8" t="s">
        <v>259</v>
      </c>
      <c r="C12" s="8"/>
    </row>
    <row r="13" spans="1:3" ht="12.75">
      <c r="A13" s="6" t="s">
        <v>625</v>
      </c>
      <c r="B13" s="6" t="s">
        <v>76</v>
      </c>
      <c r="C13" s="6" t="s">
        <v>275</v>
      </c>
    </row>
    <row r="14" spans="1:3" ht="12.75">
      <c r="A14" s="7" t="s">
        <v>626</v>
      </c>
      <c r="B14" s="7" t="s">
        <v>107</v>
      </c>
      <c r="C14" s="7"/>
    </row>
    <row r="15" spans="1:3" ht="12.75">
      <c r="A15" s="7" t="s">
        <v>627</v>
      </c>
      <c r="B15" s="7" t="s">
        <v>118</v>
      </c>
      <c r="C15" s="7"/>
    </row>
    <row r="16" spans="1:3" ht="12.75">
      <c r="A16" s="7" t="s">
        <v>628</v>
      </c>
      <c r="B16" s="7" t="s">
        <v>135</v>
      </c>
      <c r="C16" s="7"/>
    </row>
    <row r="17" spans="1:3" ht="12.75">
      <c r="A17" s="8" t="s">
        <v>629</v>
      </c>
      <c r="B17" s="8" t="s">
        <v>323</v>
      </c>
      <c r="C17" s="8"/>
    </row>
    <row r="18" spans="1:3" ht="12.75">
      <c r="A18" s="29" t="s">
        <v>650</v>
      </c>
      <c r="B18" s="29" t="s">
        <v>201</v>
      </c>
      <c r="C18" s="6" t="s">
        <v>272</v>
      </c>
    </row>
    <row r="19" spans="1:3" ht="12.75">
      <c r="A19" s="5" t="s">
        <v>651</v>
      </c>
      <c r="B19" s="5" t="s">
        <v>19</v>
      </c>
      <c r="C19" s="7"/>
    </row>
    <row r="20" spans="1:3" ht="12.75">
      <c r="A20" s="5" t="s">
        <v>653</v>
      </c>
      <c r="B20" s="5" t="s">
        <v>652</v>
      </c>
      <c r="C20" s="7"/>
    </row>
    <row r="21" spans="1:3" ht="12.75">
      <c r="A21" s="5" t="s">
        <v>654</v>
      </c>
      <c r="B21" s="5" t="s">
        <v>83</v>
      </c>
      <c r="C21" s="7"/>
    </row>
    <row r="22" spans="1:3" ht="12.75">
      <c r="A22" s="36" t="s">
        <v>655</v>
      </c>
      <c r="B22" s="36" t="s">
        <v>93</v>
      </c>
      <c r="C22" s="8"/>
    </row>
    <row r="23" spans="1:3" ht="12.75">
      <c r="A23" s="29" t="s">
        <v>688</v>
      </c>
      <c r="B23" s="29" t="s">
        <v>233</v>
      </c>
      <c r="C23" s="6" t="s">
        <v>26</v>
      </c>
    </row>
    <row r="24" spans="1:3" ht="12.75">
      <c r="A24" s="5" t="s">
        <v>689</v>
      </c>
      <c r="B24" s="5" t="s">
        <v>36</v>
      </c>
      <c r="C24" s="7"/>
    </row>
    <row r="25" spans="1:3" ht="12.75">
      <c r="A25" s="5" t="s">
        <v>690</v>
      </c>
      <c r="B25" s="5" t="s">
        <v>34</v>
      </c>
      <c r="C25" s="7"/>
    </row>
    <row r="26" spans="1:3" ht="12.75">
      <c r="A26" s="5" t="s">
        <v>691</v>
      </c>
      <c r="B26" s="5" t="s">
        <v>166</v>
      </c>
      <c r="C26" s="7"/>
    </row>
    <row r="27" spans="1:3" ht="12.75">
      <c r="A27" s="5" t="s">
        <v>692</v>
      </c>
      <c r="B27" s="5" t="s">
        <v>441</v>
      </c>
      <c r="C27" s="8"/>
    </row>
    <row r="28" spans="1:3" ht="12.75">
      <c r="A28" s="29" t="s">
        <v>664</v>
      </c>
      <c r="B28" s="29" t="s">
        <v>124</v>
      </c>
      <c r="C28" s="6" t="s">
        <v>670</v>
      </c>
    </row>
    <row r="29" spans="1:3" ht="12.75">
      <c r="A29" s="5" t="s">
        <v>665</v>
      </c>
      <c r="B29" s="5" t="s">
        <v>127</v>
      </c>
      <c r="C29" s="5"/>
    </row>
    <row r="30" spans="1:3" ht="12.75">
      <c r="A30" s="5" t="s">
        <v>666</v>
      </c>
      <c r="B30" s="5" t="s">
        <v>211</v>
      </c>
      <c r="C30" s="5"/>
    </row>
    <row r="31" spans="1:3" ht="12.75">
      <c r="A31" s="5" t="s">
        <v>667</v>
      </c>
      <c r="B31" s="5" t="s">
        <v>603</v>
      </c>
      <c r="C31" s="5"/>
    </row>
    <row r="32" spans="1:3" ht="12.75">
      <c r="A32" s="5" t="s">
        <v>668</v>
      </c>
      <c r="B32" s="5" t="s">
        <v>598</v>
      </c>
      <c r="C32" s="7"/>
    </row>
    <row r="33" spans="1:3" ht="12.75">
      <c r="A33" s="36" t="s">
        <v>669</v>
      </c>
      <c r="B33" s="36" t="s">
        <v>74</v>
      </c>
      <c r="C33" s="8"/>
    </row>
    <row r="34" spans="1:3" ht="12.75">
      <c r="A34" s="29" t="s">
        <v>682</v>
      </c>
      <c r="B34" s="29" t="s">
        <v>3</v>
      </c>
      <c r="C34" s="6" t="s">
        <v>271</v>
      </c>
    </row>
    <row r="35" spans="1:3" ht="12.75">
      <c r="A35" s="5" t="s">
        <v>683</v>
      </c>
      <c r="B35" s="5" t="s">
        <v>367</v>
      </c>
      <c r="C35" s="5" t="s">
        <v>464</v>
      </c>
    </row>
    <row r="36" spans="1:3" ht="12.75">
      <c r="A36" s="5" t="s">
        <v>684</v>
      </c>
      <c r="B36" s="5" t="s">
        <v>72</v>
      </c>
      <c r="C36" s="7"/>
    </row>
    <row r="37" spans="1:3" ht="12.75">
      <c r="A37" s="5" t="s">
        <v>685</v>
      </c>
      <c r="B37" s="5" t="s">
        <v>133</v>
      </c>
      <c r="C37" s="7"/>
    </row>
    <row r="38" spans="1:3" ht="12.75">
      <c r="A38" s="36" t="s">
        <v>686</v>
      </c>
      <c r="B38" s="36" t="s">
        <v>235</v>
      </c>
      <c r="C38" s="8"/>
    </row>
    <row r="39" spans="1:3" ht="12.75">
      <c r="A39" s="6" t="s">
        <v>612</v>
      </c>
      <c r="B39" s="6" t="s">
        <v>257</v>
      </c>
      <c r="C39" s="6" t="s">
        <v>465</v>
      </c>
    </row>
    <row r="40" spans="1:3" ht="12.75">
      <c r="A40" s="7" t="s">
        <v>613</v>
      </c>
      <c r="B40" s="7" t="s">
        <v>241</v>
      </c>
      <c r="C40" s="5" t="s">
        <v>454</v>
      </c>
    </row>
    <row r="41" spans="1:3" ht="12.75">
      <c r="A41" s="7" t="s">
        <v>614</v>
      </c>
      <c r="B41" s="7" t="s">
        <v>332</v>
      </c>
      <c r="C41" s="5"/>
    </row>
    <row r="42" spans="1:3" ht="12.75">
      <c r="A42" s="7" t="s">
        <v>615</v>
      </c>
      <c r="B42" s="7" t="s">
        <v>600</v>
      </c>
      <c r="C42" s="5"/>
    </row>
    <row r="43" spans="1:3" ht="12.75">
      <c r="A43" s="7" t="s">
        <v>616</v>
      </c>
      <c r="B43" s="7" t="s">
        <v>79</v>
      </c>
      <c r="C43" s="7"/>
    </row>
    <row r="44" spans="1:3" ht="12.75">
      <c r="A44" s="8" t="s">
        <v>617</v>
      </c>
      <c r="B44" s="8" t="s">
        <v>581</v>
      </c>
      <c r="C44" s="8"/>
    </row>
    <row r="45" spans="1:3" ht="12.75">
      <c r="A45" s="29" t="s">
        <v>693</v>
      </c>
      <c r="B45" s="29" t="s">
        <v>164</v>
      </c>
      <c r="C45" s="6" t="s">
        <v>467</v>
      </c>
    </row>
    <row r="46" spans="1:3" ht="12.75">
      <c r="A46" s="5" t="s">
        <v>694</v>
      </c>
      <c r="B46" s="5" t="s">
        <v>333</v>
      </c>
      <c r="C46" s="5" t="s">
        <v>454</v>
      </c>
    </row>
    <row r="47" spans="1:3" ht="12.75">
      <c r="A47" s="5" t="s">
        <v>695</v>
      </c>
      <c r="B47" s="5" t="s">
        <v>223</v>
      </c>
      <c r="C47" s="7"/>
    </row>
    <row r="48" spans="1:3" ht="12.75">
      <c r="A48" s="5" t="s">
        <v>696</v>
      </c>
      <c r="B48" s="5" t="s">
        <v>365</v>
      </c>
      <c r="C48" s="7"/>
    </row>
    <row r="49" spans="1:3" ht="12.75">
      <c r="A49" s="8"/>
      <c r="B49" s="8" t="s">
        <v>578</v>
      </c>
      <c r="C49" s="8"/>
    </row>
    <row r="50" spans="1:3" ht="12.75">
      <c r="A50" s="7"/>
      <c r="B50" s="7" t="s">
        <v>578</v>
      </c>
      <c r="C50" s="7" t="s">
        <v>468</v>
      </c>
    </row>
    <row r="51" spans="1:3" ht="12.75">
      <c r="A51" s="7"/>
      <c r="B51" s="7" t="s">
        <v>578</v>
      </c>
      <c r="C51" s="5" t="s">
        <v>454</v>
      </c>
    </row>
    <row r="52" spans="1:3" ht="12.75">
      <c r="A52" s="7"/>
      <c r="B52" s="7" t="s">
        <v>578</v>
      </c>
      <c r="C52" s="7"/>
    </row>
    <row r="53" spans="1:3" ht="12.75">
      <c r="A53" s="7"/>
      <c r="B53" s="7" t="s">
        <v>578</v>
      </c>
      <c r="C53" s="7"/>
    </row>
    <row r="54" spans="1:3" ht="12.75">
      <c r="A54" s="7"/>
      <c r="B54" s="7" t="s">
        <v>578</v>
      </c>
      <c r="C54" s="7"/>
    </row>
    <row r="55" spans="1:4" ht="38.25" customHeight="1">
      <c r="A55" s="41" t="s">
        <v>730</v>
      </c>
      <c r="B55" s="42"/>
      <c r="C55" s="4" t="s">
        <v>731</v>
      </c>
      <c r="D55" s="23"/>
    </row>
    <row r="56" spans="1:3" ht="12.75">
      <c r="A56" s="6" t="s">
        <v>671</v>
      </c>
      <c r="B56" s="6" t="s">
        <v>239</v>
      </c>
      <c r="C56" s="6" t="s">
        <v>273</v>
      </c>
    </row>
    <row r="57" spans="1:3" ht="12.75">
      <c r="A57" s="7" t="s">
        <v>672</v>
      </c>
      <c r="B57" s="7" t="s">
        <v>217</v>
      </c>
      <c r="C57" s="5" t="s">
        <v>466</v>
      </c>
    </row>
    <row r="58" spans="1:3" ht="12.75">
      <c r="A58" s="7" t="s">
        <v>673</v>
      </c>
      <c r="B58" s="7" t="s">
        <v>219</v>
      </c>
      <c r="C58" s="7"/>
    </row>
    <row r="59" spans="1:3" ht="12.75">
      <c r="A59" s="8" t="s">
        <v>674</v>
      </c>
      <c r="B59" s="8" t="s">
        <v>566</v>
      </c>
      <c r="C59" s="8"/>
    </row>
    <row r="60" spans="1:3" ht="12.75">
      <c r="A60" s="33"/>
      <c r="B60" s="33"/>
      <c r="C60" s="33" t="s">
        <v>328</v>
      </c>
    </row>
    <row r="61" spans="1:3" ht="12.75">
      <c r="A61" s="32"/>
      <c r="B61" s="32"/>
      <c r="C61" s="34" t="s">
        <v>647</v>
      </c>
    </row>
    <row r="62" spans="1:3" ht="12.75">
      <c r="A62" s="32"/>
      <c r="B62" s="32"/>
      <c r="C62" s="32"/>
    </row>
    <row r="63" spans="1:3" ht="12.75">
      <c r="A63" s="37"/>
      <c r="B63" s="37"/>
      <c r="C63" s="37"/>
    </row>
    <row r="64" spans="1:3" ht="12.75">
      <c r="A64" s="29" t="s">
        <v>570</v>
      </c>
      <c r="B64" s="29" t="s">
        <v>47</v>
      </c>
      <c r="C64" s="6" t="s">
        <v>421</v>
      </c>
    </row>
    <row r="65" spans="1:3" ht="12.75">
      <c r="A65" s="5" t="s">
        <v>571</v>
      </c>
      <c r="B65" s="5" t="s">
        <v>64</v>
      </c>
      <c r="C65" s="5" t="s">
        <v>455</v>
      </c>
    </row>
    <row r="66" spans="1:3" ht="12.75">
      <c r="A66" s="5" t="s">
        <v>572</v>
      </c>
      <c r="B66" s="5" t="s">
        <v>305</v>
      </c>
      <c r="C66" s="5"/>
    </row>
    <row r="67" spans="1:3" ht="12.75">
      <c r="A67" s="5" t="s">
        <v>573</v>
      </c>
      <c r="B67" s="5" t="s">
        <v>146</v>
      </c>
      <c r="C67" s="5"/>
    </row>
    <row r="68" spans="1:3" ht="12.75">
      <c r="A68" s="5" t="s">
        <v>576</v>
      </c>
      <c r="B68" s="5" t="s">
        <v>131</v>
      </c>
      <c r="C68" s="9" t="s">
        <v>577</v>
      </c>
    </row>
    <row r="69" spans="1:3" ht="12.75">
      <c r="A69" s="5" t="s">
        <v>574</v>
      </c>
      <c r="B69" s="5" t="s">
        <v>265</v>
      </c>
      <c r="C69" s="7"/>
    </row>
    <row r="70" spans="1:3" ht="12.75">
      <c r="A70" s="5" t="s">
        <v>575</v>
      </c>
      <c r="B70" s="5" t="s">
        <v>122</v>
      </c>
      <c r="C70" s="7"/>
    </row>
    <row r="71" spans="1:3" ht="12.75">
      <c r="A71" s="29" t="s">
        <v>656</v>
      </c>
      <c r="B71" s="29" t="s">
        <v>52</v>
      </c>
      <c r="C71" s="6" t="s">
        <v>447</v>
      </c>
    </row>
    <row r="72" spans="1:3" ht="12.75">
      <c r="A72" s="5" t="s">
        <v>657</v>
      </c>
      <c r="B72" s="5" t="s">
        <v>392</v>
      </c>
      <c r="C72" s="5" t="s">
        <v>455</v>
      </c>
    </row>
    <row r="73" spans="1:3" ht="12.75">
      <c r="A73" s="5" t="s">
        <v>658</v>
      </c>
      <c r="B73" s="5" t="s">
        <v>351</v>
      </c>
      <c r="C73" s="5"/>
    </row>
    <row r="74" spans="1:3" ht="12.75">
      <c r="A74" s="5" t="s">
        <v>659</v>
      </c>
      <c r="B74" s="5" t="s">
        <v>319</v>
      </c>
      <c r="C74" s="7"/>
    </row>
    <row r="75" spans="1:3" ht="12.75">
      <c r="A75" s="36" t="s">
        <v>660</v>
      </c>
      <c r="B75" s="36" t="s">
        <v>152</v>
      </c>
      <c r="C75" s="8"/>
    </row>
    <row r="76" spans="1:3" ht="12.75">
      <c r="A76" s="33"/>
      <c r="B76" s="33"/>
      <c r="C76" s="33" t="s">
        <v>339</v>
      </c>
    </row>
    <row r="77" spans="1:3" ht="12.75">
      <c r="A77" s="32"/>
      <c r="B77" s="32"/>
      <c r="C77" s="34" t="s">
        <v>647</v>
      </c>
    </row>
    <row r="78" spans="1:3" ht="12.75">
      <c r="A78" s="32"/>
      <c r="B78" s="32"/>
      <c r="C78" s="34"/>
    </row>
    <row r="79" spans="1:3" ht="12.75">
      <c r="A79" s="37"/>
      <c r="B79" s="37"/>
      <c r="C79" s="37"/>
    </row>
    <row r="80" spans="1:3" ht="12.75">
      <c r="A80" s="29" t="s">
        <v>643</v>
      </c>
      <c r="B80" s="29" t="s">
        <v>327</v>
      </c>
      <c r="C80" s="6" t="s">
        <v>469</v>
      </c>
    </row>
    <row r="81" spans="1:3" ht="12.75">
      <c r="A81" s="5" t="s">
        <v>644</v>
      </c>
      <c r="B81" s="5" t="s">
        <v>353</v>
      </c>
      <c r="C81" s="5" t="s">
        <v>455</v>
      </c>
    </row>
    <row r="82" spans="1:3" ht="12.75">
      <c r="A82" s="5" t="s">
        <v>645</v>
      </c>
      <c r="B82" s="5" t="s">
        <v>418</v>
      </c>
      <c r="C82" s="5"/>
    </row>
    <row r="83" spans="1:3" ht="12.75">
      <c r="A83" s="5" t="s">
        <v>649</v>
      </c>
      <c r="B83" s="5" t="s">
        <v>648</v>
      </c>
      <c r="C83" s="7"/>
    </row>
    <row r="84" spans="1:3" ht="12.75">
      <c r="A84" s="36" t="s">
        <v>646</v>
      </c>
      <c r="B84" s="36" t="s">
        <v>408</v>
      </c>
      <c r="C84" s="28"/>
    </row>
    <row r="85" spans="1:3" ht="12.75">
      <c r="A85" s="29" t="s">
        <v>679</v>
      </c>
      <c r="B85" s="29" t="s">
        <v>81</v>
      </c>
      <c r="C85" s="6" t="s">
        <v>471</v>
      </c>
    </row>
    <row r="86" spans="1:3" ht="12.75">
      <c r="A86" s="5" t="s">
        <v>680</v>
      </c>
      <c r="B86" s="5" t="s">
        <v>255</v>
      </c>
      <c r="C86" s="5" t="s">
        <v>455</v>
      </c>
    </row>
    <row r="87" spans="1:3" ht="12.75">
      <c r="A87" s="5" t="s">
        <v>681</v>
      </c>
      <c r="B87" s="5" t="s">
        <v>261</v>
      </c>
      <c r="C87" s="9"/>
    </row>
    <row r="88" spans="1:3" ht="12.75">
      <c r="A88" s="36" t="s">
        <v>687</v>
      </c>
      <c r="B88" s="36" t="s">
        <v>398</v>
      </c>
      <c r="C88" s="28"/>
    </row>
    <row r="89" spans="1:3" ht="12.75">
      <c r="A89" s="6" t="s">
        <v>632</v>
      </c>
      <c r="B89" s="6" t="s">
        <v>302</v>
      </c>
      <c r="C89" s="6" t="s">
        <v>375</v>
      </c>
    </row>
    <row r="90" spans="1:3" ht="12.75">
      <c r="A90" s="7" t="s">
        <v>634</v>
      </c>
      <c r="B90" s="7" t="s">
        <v>448</v>
      </c>
      <c r="C90" s="5" t="s">
        <v>455</v>
      </c>
    </row>
    <row r="91" spans="1:3" ht="12.75">
      <c r="A91" s="7" t="s">
        <v>633</v>
      </c>
      <c r="B91" s="7" t="s">
        <v>630</v>
      </c>
      <c r="C91" s="9"/>
    </row>
    <row r="92" spans="1:3" ht="12.75">
      <c r="A92" s="7" t="s">
        <v>633</v>
      </c>
      <c r="B92" s="7" t="s">
        <v>631</v>
      </c>
      <c r="C92" s="9"/>
    </row>
    <row r="93" spans="1:3" ht="12.75">
      <c r="A93" s="7" t="s">
        <v>635</v>
      </c>
      <c r="B93" s="7" t="s">
        <v>160</v>
      </c>
      <c r="C93" s="9"/>
    </row>
    <row r="94" spans="1:3" ht="12.75">
      <c r="A94" s="8" t="s">
        <v>636</v>
      </c>
      <c r="B94" s="8" t="s">
        <v>321</v>
      </c>
      <c r="C94" s="28"/>
    </row>
    <row r="95" spans="1:4" ht="38.25" customHeight="1">
      <c r="A95" s="41" t="s">
        <v>701</v>
      </c>
      <c r="B95" s="42"/>
      <c r="C95" s="4" t="s">
        <v>732</v>
      </c>
      <c r="D95" s="24"/>
    </row>
    <row r="96" spans="1:3" ht="12.75">
      <c r="A96" s="6" t="s">
        <v>675</v>
      </c>
      <c r="B96" s="6" t="s">
        <v>512</v>
      </c>
      <c r="C96" s="6" t="s">
        <v>274</v>
      </c>
    </row>
    <row r="97" spans="1:3" ht="12.75">
      <c r="A97" s="7" t="s">
        <v>676</v>
      </c>
      <c r="B97" s="7" t="s">
        <v>531</v>
      </c>
      <c r="C97" s="5" t="s">
        <v>470</v>
      </c>
    </row>
    <row r="98" spans="1:3" ht="12.75">
      <c r="A98" s="7" t="s">
        <v>677</v>
      </c>
      <c r="B98" s="7" t="s">
        <v>158</v>
      </c>
      <c r="C98" s="5"/>
    </row>
    <row r="99" spans="1:3" ht="12.75">
      <c r="A99" s="8" t="s">
        <v>678</v>
      </c>
      <c r="B99" s="8" t="s">
        <v>267</v>
      </c>
      <c r="C99" s="8"/>
    </row>
    <row r="100" spans="1:3" ht="12.75">
      <c r="A100" s="33"/>
      <c r="B100" s="33"/>
      <c r="C100" s="33" t="s">
        <v>446</v>
      </c>
    </row>
    <row r="101" spans="1:3" ht="12.75">
      <c r="A101" s="32"/>
      <c r="B101" s="32"/>
      <c r="C101" s="34" t="s">
        <v>647</v>
      </c>
    </row>
    <row r="102" spans="1:3" ht="12.75">
      <c r="A102" s="32"/>
      <c r="B102" s="32"/>
      <c r="C102" s="32"/>
    </row>
    <row r="103" spans="1:3" ht="12.75">
      <c r="A103" s="37"/>
      <c r="B103" s="37"/>
      <c r="C103" s="37"/>
    </row>
    <row r="104" spans="1:3" ht="12.75">
      <c r="A104" s="32"/>
      <c r="B104" s="32"/>
      <c r="C104" s="33" t="s">
        <v>472</v>
      </c>
    </row>
    <row r="105" spans="1:3" ht="12.75">
      <c r="A105" s="32"/>
      <c r="B105" s="32"/>
      <c r="C105" s="34" t="s">
        <v>647</v>
      </c>
    </row>
    <row r="106" spans="1:3" ht="12.75">
      <c r="A106" s="35"/>
      <c r="B106" s="35"/>
      <c r="C106" s="34"/>
    </row>
    <row r="107" spans="1:3" ht="12.75">
      <c r="A107" s="35"/>
      <c r="B107" s="35"/>
      <c r="C107" s="34"/>
    </row>
    <row r="108" spans="1:3" ht="12.75">
      <c r="A108" s="6" t="s">
        <v>619</v>
      </c>
      <c r="B108" s="6" t="s">
        <v>91</v>
      </c>
      <c r="C108" s="6" t="s">
        <v>618</v>
      </c>
    </row>
    <row r="109" spans="1:3" ht="12.75">
      <c r="A109" s="7" t="s">
        <v>620</v>
      </c>
      <c r="B109" s="7" t="s">
        <v>139</v>
      </c>
      <c r="C109" s="5" t="s">
        <v>569</v>
      </c>
    </row>
    <row r="110" spans="1:3" ht="12.75">
      <c r="A110" s="7" t="s">
        <v>621</v>
      </c>
      <c r="B110" s="7" t="s">
        <v>269</v>
      </c>
      <c r="C110" s="7"/>
    </row>
    <row r="111" spans="1:3" ht="12.75">
      <c r="A111" s="7" t="s">
        <v>622</v>
      </c>
      <c r="B111" s="7" t="s">
        <v>347</v>
      </c>
      <c r="C111" s="7"/>
    </row>
    <row r="112" spans="1:3" ht="12.75">
      <c r="A112" s="7" t="s">
        <v>624</v>
      </c>
      <c r="B112" s="7" t="s">
        <v>623</v>
      </c>
      <c r="C112" s="7"/>
    </row>
    <row r="113" spans="1:3" ht="12.75">
      <c r="A113" s="8" t="s">
        <v>661</v>
      </c>
      <c r="B113" s="8" t="s">
        <v>137</v>
      </c>
      <c r="C113" s="7"/>
    </row>
    <row r="114" spans="1:3" ht="12.75">
      <c r="A114" s="29" t="s">
        <v>697</v>
      </c>
      <c r="B114" s="29" t="s">
        <v>32</v>
      </c>
      <c r="C114" s="6" t="s">
        <v>662</v>
      </c>
    </row>
    <row r="115" spans="1:3" ht="12.75">
      <c r="A115" s="5" t="s">
        <v>698</v>
      </c>
      <c r="B115" s="5" t="s">
        <v>173</v>
      </c>
      <c r="C115" s="5" t="s">
        <v>569</v>
      </c>
    </row>
    <row r="116" spans="1:3" ht="12.75">
      <c r="A116" s="5" t="s">
        <v>699</v>
      </c>
      <c r="B116" s="5" t="s">
        <v>336</v>
      </c>
      <c r="C116" s="7"/>
    </row>
    <row r="117" spans="1:3" ht="12.75">
      <c r="A117" s="36" t="s">
        <v>700</v>
      </c>
      <c r="B117" s="36" t="s">
        <v>237</v>
      </c>
      <c r="C117" s="8"/>
    </row>
    <row r="118" spans="1:3" ht="12.75">
      <c r="A118" s="29" t="s">
        <v>702</v>
      </c>
      <c r="B118" s="29" t="s">
        <v>231</v>
      </c>
      <c r="C118" s="6" t="s">
        <v>663</v>
      </c>
    </row>
    <row r="119" spans="1:3" ht="12.75">
      <c r="A119" s="5" t="s">
        <v>703</v>
      </c>
      <c r="B119" s="5" t="s">
        <v>587</v>
      </c>
      <c r="C119" s="5" t="s">
        <v>569</v>
      </c>
    </row>
    <row r="120" spans="1:3" ht="12.75">
      <c r="A120" s="5" t="s">
        <v>704</v>
      </c>
      <c r="B120" s="5" t="s">
        <v>568</v>
      </c>
      <c r="C120" s="5"/>
    </row>
    <row r="121" spans="1:3" ht="12.75">
      <c r="A121" s="36" t="s">
        <v>705</v>
      </c>
      <c r="B121" s="36" t="s">
        <v>607</v>
      </c>
      <c r="C121" s="8"/>
    </row>
    <row r="122" spans="1:3" ht="12.75">
      <c r="A122" s="38" t="s">
        <v>713</v>
      </c>
      <c r="B122" s="38" t="s">
        <v>589</v>
      </c>
      <c r="C122" s="38" t="s">
        <v>706</v>
      </c>
    </row>
    <row r="123" spans="1:3" ht="12.75">
      <c r="A123" s="1" t="s">
        <v>714</v>
      </c>
      <c r="B123" s="1" t="s">
        <v>591</v>
      </c>
      <c r="C123" s="5" t="s">
        <v>569</v>
      </c>
    </row>
    <row r="124" spans="1:3" ht="12.75">
      <c r="A124" s="1" t="s">
        <v>724</v>
      </c>
      <c r="B124" s="1" t="s">
        <v>722</v>
      </c>
      <c r="C124" s="5"/>
    </row>
    <row r="125" spans="1:3" ht="12.75">
      <c r="A125" s="1" t="s">
        <v>715</v>
      </c>
      <c r="B125" s="1" t="s">
        <v>605</v>
      </c>
      <c r="C125" s="1"/>
    </row>
    <row r="126" spans="1:3" ht="12.75">
      <c r="A126" s="39" t="s">
        <v>725</v>
      </c>
      <c r="B126" s="39" t="s">
        <v>723</v>
      </c>
      <c r="C126" s="40" t="s">
        <v>726</v>
      </c>
    </row>
    <row r="127" spans="1:3" ht="12.75">
      <c r="A127" s="38" t="s">
        <v>716</v>
      </c>
      <c r="B127" s="38" t="s">
        <v>28</v>
      </c>
      <c r="C127" s="38" t="s">
        <v>707</v>
      </c>
    </row>
    <row r="128" spans="1:3" ht="12.75">
      <c r="A128" s="1" t="s">
        <v>717</v>
      </c>
      <c r="B128" s="1" t="s">
        <v>300</v>
      </c>
      <c r="C128" s="5" t="s">
        <v>569</v>
      </c>
    </row>
    <row r="129" spans="1:3" ht="12.75">
      <c r="A129" s="1" t="s">
        <v>718</v>
      </c>
      <c r="B129" s="1" t="s">
        <v>156</v>
      </c>
      <c r="C129" s="5"/>
    </row>
    <row r="130" spans="1:3" ht="12.75">
      <c r="A130" s="1" t="s">
        <v>719</v>
      </c>
      <c r="B130" s="1" t="s">
        <v>611</v>
      </c>
      <c r="C130" s="1"/>
    </row>
    <row r="131" spans="1:3" ht="12.75">
      <c r="A131" s="39" t="s">
        <v>720</v>
      </c>
      <c r="B131" s="39" t="s">
        <v>458</v>
      </c>
      <c r="C131" s="39"/>
    </row>
  </sheetData>
  <sheetProtection/>
  <mergeCells count="3">
    <mergeCell ref="A1:B1"/>
    <mergeCell ref="A55:B55"/>
    <mergeCell ref="A95:B95"/>
  </mergeCells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&amp;C&amp;"Arial,Gras"&amp;16LIGUE DE NORMANDIE DISTRICT SUD: CHPT DES CLUBS 2023</oddHeader>
  </headerFooter>
  <rowBreaks count="2" manualBreakCount="2">
    <brk id="54" max="255" man="1"/>
    <brk id="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46"/>
  <sheetViews>
    <sheetView zoomScalePageLayoutView="0" workbookViewId="0" topLeftCell="A1">
      <pane xSplit="7" ySplit="1" topLeftCell="H153" activePane="bottomRight" state="frozen"/>
      <selection pane="topLeft" activeCell="A1" sqref="A1"/>
      <selection pane="topRight" activeCell="D1" sqref="D1"/>
      <selection pane="bottomLeft" activeCell="A17" sqref="A17"/>
      <selection pane="bottomRight" activeCell="A180" sqref="A180:B180"/>
    </sheetView>
  </sheetViews>
  <sheetFormatPr defaultColWidth="11.421875" defaultRowHeight="12.75"/>
  <cols>
    <col min="1" max="1" width="9.57421875" style="1" bestFit="1" customWidth="1"/>
    <col min="2" max="2" width="28.140625" style="1" bestFit="1" customWidth="1"/>
    <col min="3" max="3" width="35.8515625" style="1" bestFit="1" customWidth="1"/>
    <col min="4" max="4" width="3.00390625" style="1" bestFit="1" customWidth="1"/>
    <col min="5" max="5" width="8.00390625" style="1" bestFit="1" customWidth="1"/>
    <col min="6" max="6" width="3.00390625" style="1" bestFit="1" customWidth="1"/>
    <col min="7" max="7" width="11.421875" style="1" customWidth="1"/>
  </cols>
  <sheetData>
    <row r="1" spans="1:7" ht="12.75">
      <c r="A1" s="2" t="s">
        <v>0</v>
      </c>
      <c r="B1" s="2" t="s">
        <v>1</v>
      </c>
      <c r="C1" s="2" t="s">
        <v>2</v>
      </c>
      <c r="D1" s="2"/>
      <c r="E1" s="2"/>
      <c r="F1" s="2"/>
      <c r="G1" s="2"/>
    </row>
    <row r="2" spans="1:7" ht="12.75">
      <c r="A2" s="3" t="str">
        <f>F2&amp;" "&amp;G2</f>
        <v>12 104179</v>
      </c>
      <c r="B2" s="25" t="str">
        <f>ListingFFBSQ!L2</f>
        <v>ABADIE Laurent</v>
      </c>
      <c r="C2" s="25" t="str">
        <f>ListingFFBSQ!O2</f>
        <v>EAGLES BOWLING VIRE</v>
      </c>
      <c r="D2" s="25" t="str">
        <f>ListingFFBSQ!D2</f>
        <v>12</v>
      </c>
      <c r="E2" s="25" t="str">
        <f>ListingFFBSQ!E2</f>
        <v>0104179</v>
      </c>
      <c r="F2" s="25">
        <f>D2*1</f>
        <v>12</v>
      </c>
      <c r="G2" s="25">
        <f>E2*1</f>
        <v>104179</v>
      </c>
    </row>
    <row r="3" spans="1:7" ht="12.75">
      <c r="A3" s="3" t="str">
        <f aca="true" t="shared" si="0" ref="A3:A80">F3&amp;" "&amp;G3</f>
        <v>22 120058</v>
      </c>
      <c r="B3" s="25" t="str">
        <f>ListingFFBSQ!L3</f>
        <v>ALTHOFFER Mickaël</v>
      </c>
      <c r="C3" s="25" t="str">
        <f>ListingFFBSQ!O3</f>
        <v>BOWLING CLUB CHERBOURG</v>
      </c>
      <c r="D3" s="25" t="str">
        <f>ListingFFBSQ!D3</f>
        <v>22</v>
      </c>
      <c r="E3" s="25" t="str">
        <f>ListingFFBSQ!E3</f>
        <v>0120058</v>
      </c>
      <c r="F3" s="25">
        <f aca="true" t="shared" si="1" ref="F3:F80">D3*1</f>
        <v>22</v>
      </c>
      <c r="G3" s="25">
        <f aca="true" t="shared" si="2" ref="G3:G80">E3*1</f>
        <v>120058</v>
      </c>
    </row>
    <row r="4" spans="1:7" ht="12.75">
      <c r="A4" s="3" t="str">
        <f>F4&amp;" "&amp;G4</f>
        <v>5 90024</v>
      </c>
      <c r="B4" s="25" t="str">
        <f>ListingFFBSQ!L4</f>
        <v>ALTHOFFER Pascal</v>
      </c>
      <c r="C4" s="25" t="str">
        <f>ListingFFBSQ!O4</f>
        <v>BOWLING CLUB CHERBOURG</v>
      </c>
      <c r="D4" s="25" t="str">
        <f>ListingFFBSQ!D4</f>
        <v>05</v>
      </c>
      <c r="E4" s="25" t="str">
        <f>ListingFFBSQ!E4</f>
        <v>0090024</v>
      </c>
      <c r="F4" s="25">
        <f>D4*1</f>
        <v>5</v>
      </c>
      <c r="G4" s="25">
        <f>E4*1</f>
        <v>90024</v>
      </c>
    </row>
    <row r="5" spans="1:7" ht="12.75">
      <c r="A5" s="3" t="str">
        <f t="shared" si="0"/>
        <v>9 98203</v>
      </c>
      <c r="B5" s="25" t="str">
        <f>ListingFFBSQ!L5</f>
        <v>ANDRE Jean-Pierre</v>
      </c>
      <c r="C5" s="25" t="str">
        <f>ListingFFBSQ!O5</f>
        <v>MARCEY LES GREVES CLUB - MGC</v>
      </c>
      <c r="D5" s="25" t="str">
        <f>ListingFFBSQ!D5</f>
        <v>09</v>
      </c>
      <c r="E5" s="25" t="str">
        <f>ListingFFBSQ!E5</f>
        <v>0098203</v>
      </c>
      <c r="F5" s="25">
        <f t="shared" si="1"/>
        <v>9</v>
      </c>
      <c r="G5" s="25">
        <f t="shared" si="2"/>
        <v>98203</v>
      </c>
    </row>
    <row r="6" spans="1:7" ht="12.75">
      <c r="A6" s="3" t="str">
        <f>F6&amp;" "&amp;G6</f>
        <v>10 100756</v>
      </c>
      <c r="B6" s="25" t="str">
        <f>ListingFFBSQ!L6</f>
        <v>ANFRAY Anthony</v>
      </c>
      <c r="C6" s="25" t="str">
        <f>ListingFFBSQ!O6</f>
        <v>EAGLES BOWLING VIRE</v>
      </c>
      <c r="D6" s="25" t="str">
        <f>ListingFFBSQ!D6</f>
        <v>10</v>
      </c>
      <c r="E6" s="25" t="str">
        <f>ListingFFBSQ!E6</f>
        <v>0100756</v>
      </c>
      <c r="F6" s="25">
        <f>D6*1</f>
        <v>10</v>
      </c>
      <c r="G6" s="25">
        <f>E6*1</f>
        <v>100756</v>
      </c>
    </row>
    <row r="7" spans="1:7" ht="12.75">
      <c r="A7" s="3" t="str">
        <f t="shared" si="0"/>
        <v>15 107441</v>
      </c>
      <c r="B7" s="25" t="str">
        <f>ListingFFBSQ!L7</f>
        <v>ARNAUDIN Bruno</v>
      </c>
      <c r="C7" s="25" t="str">
        <f>ListingFFBSQ!O7</f>
        <v>FLERS BOWLING IMPACT</v>
      </c>
      <c r="D7" s="25" t="str">
        <f>ListingFFBSQ!D7</f>
        <v>15</v>
      </c>
      <c r="E7" s="25" t="str">
        <f>ListingFFBSQ!E7</f>
        <v>0107441</v>
      </c>
      <c r="F7" s="25">
        <f t="shared" si="1"/>
        <v>15</v>
      </c>
      <c r="G7" s="25">
        <f t="shared" si="2"/>
        <v>107441</v>
      </c>
    </row>
    <row r="8" spans="1:7" ht="12.75">
      <c r="A8" s="3" t="str">
        <f t="shared" si="0"/>
        <v>17 111928</v>
      </c>
      <c r="B8" s="25" t="str">
        <f>ListingFFBSQ!L8</f>
        <v>ARTHUS Michel</v>
      </c>
      <c r="C8" s="25" t="str">
        <f>ListingFFBSQ!O8</f>
        <v>VIKINGS CALVADOS</v>
      </c>
      <c r="D8" s="25" t="str">
        <f>ListingFFBSQ!D8</f>
        <v>17</v>
      </c>
      <c r="E8" s="25" t="str">
        <f>ListingFFBSQ!E8</f>
        <v>0111928</v>
      </c>
      <c r="F8" s="25">
        <f t="shared" si="1"/>
        <v>17</v>
      </c>
      <c r="G8" s="25">
        <f t="shared" si="2"/>
        <v>111928</v>
      </c>
    </row>
    <row r="9" spans="1:7" ht="12.75">
      <c r="A9" s="3" t="str">
        <f t="shared" si="0"/>
        <v>19 115626</v>
      </c>
      <c r="B9" s="25" t="str">
        <f>ListingFFBSQ!L9</f>
        <v>AUGEREAU Louis</v>
      </c>
      <c r="C9" s="25" t="str">
        <f>ListingFFBSQ!O9</f>
        <v>MARCEY LES GREVES CLUB - MGC</v>
      </c>
      <c r="D9" s="25" t="str">
        <f>ListingFFBSQ!D9</f>
        <v>19</v>
      </c>
      <c r="E9" s="25" t="str">
        <f>ListingFFBSQ!E9</f>
        <v>0115626</v>
      </c>
      <c r="F9" s="25">
        <f t="shared" si="1"/>
        <v>19</v>
      </c>
      <c r="G9" s="25">
        <f t="shared" si="2"/>
        <v>115626</v>
      </c>
    </row>
    <row r="10" spans="1:7" ht="12.75">
      <c r="A10" s="3" t="str">
        <f t="shared" si="0"/>
        <v>98 61458</v>
      </c>
      <c r="B10" s="25" t="str">
        <f>ListingFFBSQ!L10</f>
        <v>AUMONT Martial</v>
      </c>
      <c r="C10" s="25" t="str">
        <f>ListingFFBSQ!O10</f>
        <v>BOWLING CLUB CHERBOURG</v>
      </c>
      <c r="D10" s="25" t="str">
        <f>ListingFFBSQ!D10</f>
        <v>98</v>
      </c>
      <c r="E10" s="25" t="str">
        <f>ListingFFBSQ!E10</f>
        <v>0061458</v>
      </c>
      <c r="F10" s="25">
        <f t="shared" si="1"/>
        <v>98</v>
      </c>
      <c r="G10" s="25">
        <f t="shared" si="2"/>
        <v>61458</v>
      </c>
    </row>
    <row r="11" spans="1:7" ht="12.75">
      <c r="A11" s="3" t="str">
        <f>F11&amp;" "&amp;G11</f>
        <v>13 105130</v>
      </c>
      <c r="B11" s="25" t="str">
        <f>ListingFFBSQ!L11</f>
        <v>BARADU Clément</v>
      </c>
      <c r="C11" s="25" t="str">
        <f>ListingFFBSQ!O11</f>
        <v>ECOLE DE BOWLING D'ARGENTAN</v>
      </c>
      <c r="D11" s="25" t="str">
        <f>ListingFFBSQ!D11</f>
        <v>13</v>
      </c>
      <c r="E11" s="25" t="str">
        <f>ListingFFBSQ!E11</f>
        <v>0105130</v>
      </c>
      <c r="F11" s="25">
        <f>D11*1</f>
        <v>13</v>
      </c>
      <c r="G11" s="25">
        <f>E11*1</f>
        <v>105130</v>
      </c>
    </row>
    <row r="12" spans="1:7" ht="12.75">
      <c r="A12" s="3" t="str">
        <f t="shared" si="0"/>
        <v>20 117567</v>
      </c>
      <c r="B12" s="25" t="str">
        <f>ListingFFBSQ!L12</f>
        <v>BARETTE Hugo</v>
      </c>
      <c r="C12" s="25" t="str">
        <f>ListingFFBSQ!O12</f>
        <v>EAGLES BOWLING VIRE</v>
      </c>
      <c r="D12" s="25" t="str">
        <f>ListingFFBSQ!D12</f>
        <v>20</v>
      </c>
      <c r="E12" s="25" t="str">
        <f>ListingFFBSQ!E12</f>
        <v>0117567</v>
      </c>
      <c r="F12" s="25">
        <f t="shared" si="1"/>
        <v>20</v>
      </c>
      <c r="G12" s="25">
        <f t="shared" si="2"/>
        <v>117567</v>
      </c>
    </row>
    <row r="13" spans="1:7" ht="12.75">
      <c r="A13" s="3" t="str">
        <f t="shared" si="0"/>
        <v>20 117568</v>
      </c>
      <c r="B13" s="25" t="str">
        <f>ListingFFBSQ!L13</f>
        <v>BARETTE Simon</v>
      </c>
      <c r="C13" s="25" t="str">
        <f>ListingFFBSQ!O13</f>
        <v>EAGLES BOWLING VIRE</v>
      </c>
      <c r="D13" s="25" t="str">
        <f>ListingFFBSQ!D13</f>
        <v>20</v>
      </c>
      <c r="E13" s="25" t="str">
        <f>ListingFFBSQ!E13</f>
        <v>0117568</v>
      </c>
      <c r="F13" s="25">
        <f t="shared" si="1"/>
        <v>20</v>
      </c>
      <c r="G13" s="25">
        <f t="shared" si="2"/>
        <v>117568</v>
      </c>
    </row>
    <row r="14" spans="1:7" ht="12.75">
      <c r="A14" s="3" t="str">
        <f t="shared" si="0"/>
        <v>22 120361</v>
      </c>
      <c r="B14" s="25" t="str">
        <f>ListingFFBSQ!L14</f>
        <v>BARRAY Robin</v>
      </c>
      <c r="C14" s="25" t="str">
        <f>ListingFFBSQ!O14</f>
        <v>ECOLE DE BOWLING DE CHERBOURG</v>
      </c>
      <c r="D14" s="25" t="str">
        <f>ListingFFBSQ!D14</f>
        <v>22</v>
      </c>
      <c r="E14" s="25" t="str">
        <f>ListingFFBSQ!E14</f>
        <v>0120361</v>
      </c>
      <c r="F14" s="25">
        <f t="shared" si="1"/>
        <v>22</v>
      </c>
      <c r="G14" s="25">
        <f t="shared" si="2"/>
        <v>120361</v>
      </c>
    </row>
    <row r="15" spans="1:7" ht="12.75">
      <c r="A15" s="3" t="str">
        <f t="shared" si="0"/>
        <v>2 63393</v>
      </c>
      <c r="B15" s="25" t="str">
        <f>ListingFFBSQ!L15</f>
        <v>BASLE Pascal</v>
      </c>
      <c r="C15" s="25" t="str">
        <f>ListingFFBSQ!O15</f>
        <v>LES LEOPARDS CAEN-NORMANDIE</v>
      </c>
      <c r="D15" s="25" t="str">
        <f>ListingFFBSQ!D15</f>
        <v>02</v>
      </c>
      <c r="E15" s="25" t="str">
        <f>ListingFFBSQ!E15</f>
        <v>0063393</v>
      </c>
      <c r="F15" s="25">
        <f t="shared" si="1"/>
        <v>2</v>
      </c>
      <c r="G15" s="25">
        <f t="shared" si="2"/>
        <v>63393</v>
      </c>
    </row>
    <row r="16" spans="1:7" ht="12.75">
      <c r="A16" s="3" t="str">
        <f t="shared" si="0"/>
        <v>22 120475</v>
      </c>
      <c r="B16" s="25" t="str">
        <f>ListingFFBSQ!L16</f>
        <v>BELHADJ Amine</v>
      </c>
      <c r="C16" s="25" t="str">
        <f>ListingFFBSQ!O16</f>
        <v>ECOLE DE BOWLING D'ARGENTAN</v>
      </c>
      <c r="D16" s="25" t="str">
        <f>ListingFFBSQ!D16</f>
        <v>22</v>
      </c>
      <c r="E16" s="25" t="str">
        <f>ListingFFBSQ!E16</f>
        <v>0120475</v>
      </c>
      <c r="F16" s="25">
        <f t="shared" si="1"/>
        <v>22</v>
      </c>
      <c r="G16" s="25">
        <f t="shared" si="2"/>
        <v>120475</v>
      </c>
    </row>
    <row r="17" spans="1:7" ht="12.75">
      <c r="A17" s="3" t="str">
        <f t="shared" si="0"/>
        <v>14 106537</v>
      </c>
      <c r="B17" s="25" t="str">
        <f>ListingFFBSQ!L17</f>
        <v>BENOIST Denis</v>
      </c>
      <c r="C17" s="25" t="str">
        <f>ListingFFBSQ!O17</f>
        <v>VIKINGS CALVADOS</v>
      </c>
      <c r="D17" s="25" t="str">
        <f>ListingFFBSQ!D17</f>
        <v>14</v>
      </c>
      <c r="E17" s="25" t="str">
        <f>ListingFFBSQ!E17</f>
        <v>0106537</v>
      </c>
      <c r="F17" s="25">
        <f t="shared" si="1"/>
        <v>14</v>
      </c>
      <c r="G17" s="25">
        <f t="shared" si="2"/>
        <v>106537</v>
      </c>
    </row>
    <row r="18" spans="1:7" ht="12.75">
      <c r="A18" s="3" t="str">
        <f t="shared" si="0"/>
        <v>14 106538</v>
      </c>
      <c r="B18" s="25" t="str">
        <f>ListingFFBSQ!L18</f>
        <v>BENOIST Valentin</v>
      </c>
      <c r="C18" s="25" t="str">
        <f>ListingFFBSQ!O18</f>
        <v>VIKINGS CALVADOS</v>
      </c>
      <c r="D18" s="25" t="str">
        <f>ListingFFBSQ!D18</f>
        <v>14</v>
      </c>
      <c r="E18" s="25" t="str">
        <f>ListingFFBSQ!E18</f>
        <v>0106538</v>
      </c>
      <c r="F18" s="25">
        <f t="shared" si="1"/>
        <v>14</v>
      </c>
      <c r="G18" s="25">
        <f t="shared" si="2"/>
        <v>106538</v>
      </c>
    </row>
    <row r="19" spans="1:7" ht="12.75">
      <c r="A19" s="3" t="str">
        <f t="shared" si="0"/>
        <v>15 108162</v>
      </c>
      <c r="B19" s="25" t="str">
        <f>ListingFFBSQ!L19</f>
        <v>BENOIT Jérôme</v>
      </c>
      <c r="C19" s="25" t="str">
        <f>ListingFFBSQ!O19</f>
        <v>VIKINGS CALVADOS</v>
      </c>
      <c r="D19" s="25" t="str">
        <f>ListingFFBSQ!D19</f>
        <v>15</v>
      </c>
      <c r="E19" s="25" t="str">
        <f>ListingFFBSQ!E19</f>
        <v>0108162</v>
      </c>
      <c r="F19" s="25">
        <f t="shared" si="1"/>
        <v>15</v>
      </c>
      <c r="G19" s="25">
        <f t="shared" si="2"/>
        <v>108162</v>
      </c>
    </row>
    <row r="20" spans="1:7" ht="12.75">
      <c r="A20" s="3" t="str">
        <f>F20&amp;" "&amp;G20</f>
        <v>2 12530</v>
      </c>
      <c r="B20" s="25" t="str">
        <f>ListingFFBSQ!L20</f>
        <v>BESCHER Cédric</v>
      </c>
      <c r="C20" s="25" t="str">
        <f>ListingFFBSQ!O20</f>
        <v>ECOLE DE BOWLING DE SAINT LO</v>
      </c>
      <c r="D20" s="25" t="str">
        <f>ListingFFBSQ!D20</f>
        <v>02</v>
      </c>
      <c r="E20" s="25" t="str">
        <f>ListingFFBSQ!E20</f>
        <v>0012530</v>
      </c>
      <c r="F20" s="25">
        <f>D20*1</f>
        <v>2</v>
      </c>
      <c r="G20" s="25">
        <f>E20*1</f>
        <v>12530</v>
      </c>
    </row>
    <row r="21" spans="1:7" ht="12.75">
      <c r="A21" s="3" t="str">
        <f t="shared" si="0"/>
        <v>14 106481</v>
      </c>
      <c r="B21" s="25" t="str">
        <f>ListingFFBSQ!L21</f>
        <v>BIGOT Eric</v>
      </c>
      <c r="C21" s="25" t="str">
        <f>ListingFFBSQ!O21</f>
        <v>BOWLING CLUB CHERBOURG</v>
      </c>
      <c r="D21" s="25" t="str">
        <f>ListingFFBSQ!D21</f>
        <v>14</v>
      </c>
      <c r="E21" s="25" t="str">
        <f>ListingFFBSQ!E21</f>
        <v>0106481</v>
      </c>
      <c r="F21" s="25">
        <f t="shared" si="1"/>
        <v>14</v>
      </c>
      <c r="G21" s="25">
        <f t="shared" si="2"/>
        <v>106481</v>
      </c>
    </row>
    <row r="22" spans="1:7" ht="12.75">
      <c r="A22" s="3" t="str">
        <f t="shared" si="0"/>
        <v>10 100758</v>
      </c>
      <c r="B22" s="25" t="str">
        <f>ListingFFBSQ!L22</f>
        <v>BLANCHARD Stéphane</v>
      </c>
      <c r="C22" s="25" t="str">
        <f>ListingFFBSQ!O22</f>
        <v>EAGLES BOWLING VIRE</v>
      </c>
      <c r="D22" s="25" t="str">
        <f>ListingFFBSQ!D22</f>
        <v>10</v>
      </c>
      <c r="E22" s="25" t="str">
        <f>ListingFFBSQ!E22</f>
        <v>0100758</v>
      </c>
      <c r="F22" s="25">
        <f t="shared" si="1"/>
        <v>10</v>
      </c>
      <c r="G22" s="25">
        <f t="shared" si="2"/>
        <v>100758</v>
      </c>
    </row>
    <row r="23" spans="1:7" ht="12.75">
      <c r="A23" s="3" t="str">
        <f t="shared" si="0"/>
        <v>20 116792</v>
      </c>
      <c r="B23" s="25" t="str">
        <f>ListingFFBSQ!L23</f>
        <v>BLANCHEMAIN Tristan</v>
      </c>
      <c r="C23" s="25" t="str">
        <f>ListingFFBSQ!O23</f>
        <v>VIKINGS CALVADOS</v>
      </c>
      <c r="D23" s="25" t="str">
        <f>ListingFFBSQ!D23</f>
        <v>20</v>
      </c>
      <c r="E23" s="25" t="str">
        <f>ListingFFBSQ!E23</f>
        <v>0116792</v>
      </c>
      <c r="F23" s="25">
        <f t="shared" si="1"/>
        <v>20</v>
      </c>
      <c r="G23" s="25">
        <f t="shared" si="2"/>
        <v>116792</v>
      </c>
    </row>
    <row r="24" spans="1:7" ht="12.75">
      <c r="A24" s="3" t="str">
        <f t="shared" si="0"/>
        <v>22 119274</v>
      </c>
      <c r="B24" s="25" t="str">
        <f>ListingFFBSQ!L24</f>
        <v>BOCE Valentin</v>
      </c>
      <c r="C24" s="25" t="str">
        <f>ListingFFBSQ!O24</f>
        <v>BAD BOYS SAINT-LO</v>
      </c>
      <c r="D24" s="25" t="str">
        <f>ListingFFBSQ!D24</f>
        <v>22</v>
      </c>
      <c r="E24" s="25" t="str">
        <f>ListingFFBSQ!E24</f>
        <v>0119274</v>
      </c>
      <c r="F24" s="25">
        <f t="shared" si="1"/>
        <v>22</v>
      </c>
      <c r="G24" s="25">
        <f t="shared" si="2"/>
        <v>119274</v>
      </c>
    </row>
    <row r="25" spans="1:7" ht="12.75">
      <c r="A25" s="3" t="str">
        <f t="shared" si="0"/>
        <v>85 30522</v>
      </c>
      <c r="B25" s="25" t="str">
        <f>ListingFFBSQ!L25</f>
        <v>BOISNARD Daniel</v>
      </c>
      <c r="C25" s="25" t="str">
        <f>ListingFFBSQ!O25</f>
        <v>LES LEOPARDS CAEN-NORMANDIE</v>
      </c>
      <c r="D25" s="25" t="str">
        <f>ListingFFBSQ!D25</f>
        <v>85</v>
      </c>
      <c r="E25" s="25" t="str">
        <f>ListingFFBSQ!E25</f>
        <v>0030522</v>
      </c>
      <c r="F25" s="25">
        <f t="shared" si="1"/>
        <v>85</v>
      </c>
      <c r="G25" s="25">
        <f t="shared" si="2"/>
        <v>30522</v>
      </c>
    </row>
    <row r="26" spans="1:7" ht="12.75">
      <c r="A26" s="3" t="str">
        <f t="shared" si="0"/>
        <v>19 115542</v>
      </c>
      <c r="B26" s="25" t="str">
        <f>ListingFFBSQ!L26</f>
        <v>BONNAIRE Thomas</v>
      </c>
      <c r="C26" s="25" t="str">
        <f>ListingFFBSQ!O26</f>
        <v>ECOLE DE BOWLING DE SAINT LO</v>
      </c>
      <c r="D26" s="25" t="str">
        <f>ListingFFBSQ!D26</f>
        <v>19</v>
      </c>
      <c r="E26" s="25" t="str">
        <f>ListingFFBSQ!E26</f>
        <v>0115542</v>
      </c>
      <c r="F26" s="25">
        <f t="shared" si="1"/>
        <v>19</v>
      </c>
      <c r="G26" s="25">
        <f t="shared" si="2"/>
        <v>115542</v>
      </c>
    </row>
    <row r="27" spans="1:7" ht="12.75">
      <c r="A27" s="3" t="str">
        <f t="shared" si="0"/>
        <v>2 64647</v>
      </c>
      <c r="B27" s="25" t="str">
        <f>ListingFFBSQ!L27</f>
        <v>BONNAVENTURE Philippe</v>
      </c>
      <c r="C27" s="25" t="str">
        <f>ListingFFBSQ!O27</f>
        <v>BOWLING CLUB CHERBOURG</v>
      </c>
      <c r="D27" s="25" t="str">
        <f>ListingFFBSQ!D27</f>
        <v>02</v>
      </c>
      <c r="E27" s="25" t="str">
        <f>ListingFFBSQ!E27</f>
        <v>0064647</v>
      </c>
      <c r="F27" s="25">
        <f t="shared" si="1"/>
        <v>2</v>
      </c>
      <c r="G27" s="25">
        <f t="shared" si="2"/>
        <v>64647</v>
      </c>
    </row>
    <row r="28" spans="1:7" ht="12.75">
      <c r="A28" s="3" t="str">
        <f t="shared" si="0"/>
        <v>8 96890</v>
      </c>
      <c r="B28" s="25" t="str">
        <f>ListingFFBSQ!L28</f>
        <v>BONNOUVRIER Jean-Marc</v>
      </c>
      <c r="C28" s="25" t="str">
        <f>ListingFFBSQ!O28</f>
        <v>BOWLING CLUB DE L'AIGLE</v>
      </c>
      <c r="D28" s="25" t="str">
        <f>ListingFFBSQ!D28</f>
        <v>08</v>
      </c>
      <c r="E28" s="25" t="str">
        <f>ListingFFBSQ!E28</f>
        <v>0096890</v>
      </c>
      <c r="F28" s="25">
        <f t="shared" si="1"/>
        <v>8</v>
      </c>
      <c r="G28" s="25">
        <f t="shared" si="2"/>
        <v>96890</v>
      </c>
    </row>
    <row r="29" spans="1:7" ht="12.75">
      <c r="A29" s="3" t="str">
        <f>F29&amp;" "&amp;G29</f>
        <v>19 115625</v>
      </c>
      <c r="B29" s="25" t="str">
        <f>ListingFFBSQ!L29</f>
        <v>BOUCHAUD Alexis</v>
      </c>
      <c r="C29" s="25" t="str">
        <f>ListingFFBSQ!O29</f>
        <v>MARCEY LES GREVES CLUB - MGC</v>
      </c>
      <c r="D29" s="25" t="str">
        <f>ListingFFBSQ!D29</f>
        <v>19</v>
      </c>
      <c r="E29" s="25" t="str">
        <f>ListingFFBSQ!E29</f>
        <v>0115625</v>
      </c>
      <c r="F29" s="25">
        <f>D29*1</f>
        <v>19</v>
      </c>
      <c r="G29" s="25">
        <f>E29*1</f>
        <v>115625</v>
      </c>
    </row>
    <row r="30" spans="1:7" ht="12.75">
      <c r="A30" s="3" t="str">
        <f t="shared" si="0"/>
        <v>10 100753</v>
      </c>
      <c r="B30" s="25" t="str">
        <f>ListingFFBSQ!L30</f>
        <v>BOUCRET Romain</v>
      </c>
      <c r="C30" s="25" t="str">
        <f>ListingFFBSQ!O30</f>
        <v>VALHALLA HONFLEUR</v>
      </c>
      <c r="D30" s="25" t="str">
        <f>ListingFFBSQ!D30</f>
        <v>10</v>
      </c>
      <c r="E30" s="25" t="str">
        <f>ListingFFBSQ!E30</f>
        <v>0100753</v>
      </c>
      <c r="F30" s="25">
        <f t="shared" si="1"/>
        <v>10</v>
      </c>
      <c r="G30" s="25">
        <f t="shared" si="2"/>
        <v>100753</v>
      </c>
    </row>
    <row r="31" spans="1:7" ht="12.75">
      <c r="A31" s="3" t="str">
        <f>F31&amp;" "&amp;G31</f>
        <v>10 99570</v>
      </c>
      <c r="B31" s="25" t="str">
        <f>ListingFFBSQ!L31</f>
        <v>BOURDON Enzo</v>
      </c>
      <c r="C31" s="25" t="str">
        <f>ListingFFBSQ!O31</f>
        <v>FLERS BOWLING IMPACT</v>
      </c>
      <c r="D31" s="25" t="str">
        <f>ListingFFBSQ!D31</f>
        <v>10</v>
      </c>
      <c r="E31" s="25" t="str">
        <f>ListingFFBSQ!E31</f>
        <v>0099570</v>
      </c>
      <c r="F31" s="25">
        <f>D31*1</f>
        <v>10</v>
      </c>
      <c r="G31" s="25">
        <f>E31*1</f>
        <v>99570</v>
      </c>
    </row>
    <row r="32" spans="1:7" ht="12.75">
      <c r="A32" s="3" t="str">
        <f t="shared" si="0"/>
        <v>84 406</v>
      </c>
      <c r="B32" s="25" t="str">
        <f>ListingFFBSQ!L32</f>
        <v>BOUREL Daniel</v>
      </c>
      <c r="C32" s="25" t="str">
        <f>ListingFFBSQ!O32</f>
        <v>BAD BOYS SAINT-LO</v>
      </c>
      <c r="D32" s="25" t="str">
        <f>ListingFFBSQ!D32</f>
        <v>84</v>
      </c>
      <c r="E32" s="25" t="str">
        <f>ListingFFBSQ!E32</f>
        <v>0000406</v>
      </c>
      <c r="F32" s="25">
        <f t="shared" si="1"/>
        <v>84</v>
      </c>
      <c r="G32" s="25">
        <f t="shared" si="2"/>
        <v>406</v>
      </c>
    </row>
    <row r="33" spans="1:7" ht="12.75">
      <c r="A33" s="3" t="str">
        <f t="shared" si="0"/>
        <v>86 40265</v>
      </c>
      <c r="B33" s="25" t="str">
        <f>ListingFFBSQ!L33</f>
        <v>BOUVAINE Jacques</v>
      </c>
      <c r="C33" s="25" t="str">
        <f>ListingFFBSQ!O33</f>
        <v>BOWLING CLUB CHERBOURG</v>
      </c>
      <c r="D33" s="25" t="str">
        <f>ListingFFBSQ!D33</f>
        <v>86</v>
      </c>
      <c r="E33" s="25" t="str">
        <f>ListingFFBSQ!E33</f>
        <v>0040265</v>
      </c>
      <c r="F33" s="25">
        <f t="shared" si="1"/>
        <v>86</v>
      </c>
      <c r="G33" s="25">
        <f t="shared" si="2"/>
        <v>40265</v>
      </c>
    </row>
    <row r="34" spans="1:7" ht="12.75">
      <c r="A34" s="3" t="str">
        <f t="shared" si="0"/>
        <v>10 100224</v>
      </c>
      <c r="B34" s="25" t="str">
        <f>ListingFFBSQ!L34</f>
        <v>BOXSTAEL Johan</v>
      </c>
      <c r="C34" s="25" t="str">
        <f>ListingFFBSQ!O34</f>
        <v>BAD BOYS SAINT-LO</v>
      </c>
      <c r="D34" s="25" t="str">
        <f>ListingFFBSQ!D34</f>
        <v>10</v>
      </c>
      <c r="E34" s="25" t="str">
        <f>ListingFFBSQ!E34</f>
        <v>0100224</v>
      </c>
      <c r="F34" s="25">
        <f t="shared" si="1"/>
        <v>10</v>
      </c>
      <c r="G34" s="25">
        <f t="shared" si="2"/>
        <v>100224</v>
      </c>
    </row>
    <row r="35" spans="1:7" ht="12.75">
      <c r="A35" s="3" t="str">
        <f>F35&amp;" "&amp;G35</f>
        <v>22 120083</v>
      </c>
      <c r="B35" s="25" t="str">
        <f>ListingFFBSQ!L35</f>
        <v>BOZEC Benjamin</v>
      </c>
      <c r="C35" s="25" t="str">
        <f>ListingFFBSQ!O35</f>
        <v>VIKINGS CALVADOS</v>
      </c>
      <c r="D35" s="25" t="str">
        <f>ListingFFBSQ!D35</f>
        <v>22</v>
      </c>
      <c r="E35" s="25" t="str">
        <f>ListingFFBSQ!E35</f>
        <v>0120083</v>
      </c>
      <c r="F35" s="25">
        <f>D35*1</f>
        <v>22</v>
      </c>
      <c r="G35" s="25">
        <f>E35*1</f>
        <v>120083</v>
      </c>
    </row>
    <row r="36" spans="1:7" ht="12.75">
      <c r="A36" s="3" t="str">
        <f t="shared" si="0"/>
        <v>15 107442</v>
      </c>
      <c r="B36" s="25" t="str">
        <f>ListingFFBSQ!L36</f>
        <v>BREHIER Julien</v>
      </c>
      <c r="C36" s="25" t="str">
        <f>ListingFFBSQ!O36</f>
        <v>BOWLING CLUB CHERBOURG</v>
      </c>
      <c r="D36" s="25" t="str">
        <f>ListingFFBSQ!D36</f>
        <v>15</v>
      </c>
      <c r="E36" s="25" t="str">
        <f>ListingFFBSQ!E36</f>
        <v>0107442</v>
      </c>
      <c r="F36" s="25">
        <f t="shared" si="1"/>
        <v>15</v>
      </c>
      <c r="G36" s="25">
        <f t="shared" si="2"/>
        <v>107442</v>
      </c>
    </row>
    <row r="37" spans="1:7" ht="12.75">
      <c r="A37" s="3" t="str">
        <f t="shared" si="0"/>
        <v>9 97589</v>
      </c>
      <c r="B37" s="25" t="str">
        <f>ListingFFBSQ!L37</f>
        <v>BREMOND Michel</v>
      </c>
      <c r="C37" s="25" t="str">
        <f>ListingFFBSQ!O37</f>
        <v>BOWLING CLUB CHERBOURG</v>
      </c>
      <c r="D37" s="25" t="str">
        <f>ListingFFBSQ!D37</f>
        <v>09</v>
      </c>
      <c r="E37" s="25" t="str">
        <f>ListingFFBSQ!E37</f>
        <v>0097589</v>
      </c>
      <c r="F37" s="25">
        <f>D37*1</f>
        <v>9</v>
      </c>
      <c r="G37" s="25">
        <f>E37*1</f>
        <v>97589</v>
      </c>
    </row>
    <row r="38" spans="1:7" ht="12.75">
      <c r="A38" s="3" t="str">
        <f t="shared" si="0"/>
        <v>22 120059</v>
      </c>
      <c r="B38" s="25" t="str">
        <f>ListingFFBSQ!L38</f>
        <v>BRISION Franck</v>
      </c>
      <c r="C38" s="25" t="str">
        <f>ListingFFBSQ!O38</f>
        <v>BOWLING CLUB CHERBOURG</v>
      </c>
      <c r="D38" s="25" t="str">
        <f>ListingFFBSQ!D38</f>
        <v>22</v>
      </c>
      <c r="E38" s="25" t="str">
        <f>ListingFFBSQ!E38</f>
        <v>0120059</v>
      </c>
      <c r="F38" s="25">
        <f t="shared" si="1"/>
        <v>22</v>
      </c>
      <c r="G38" s="25">
        <f t="shared" si="2"/>
        <v>120059</v>
      </c>
    </row>
    <row r="39" spans="1:7" ht="12.75">
      <c r="A39" s="3" t="str">
        <f t="shared" si="0"/>
        <v>7 93642</v>
      </c>
      <c r="B39" s="25" t="str">
        <f>ListingFFBSQ!L39</f>
        <v>BROSSARD Gilbert</v>
      </c>
      <c r="C39" s="25" t="str">
        <f>ListingFFBSQ!O39</f>
        <v>VIKINGS CALVADOS</v>
      </c>
      <c r="D39" s="25" t="str">
        <f>ListingFFBSQ!D39</f>
        <v>07</v>
      </c>
      <c r="E39" s="25" t="str">
        <f>ListingFFBSQ!E39</f>
        <v>0093642</v>
      </c>
      <c r="F39" s="25">
        <f t="shared" si="1"/>
        <v>7</v>
      </c>
      <c r="G39" s="25">
        <f t="shared" si="2"/>
        <v>93642</v>
      </c>
    </row>
    <row r="40" spans="1:7" ht="12.75">
      <c r="A40" s="3" t="str">
        <f t="shared" si="0"/>
        <v>22 120056</v>
      </c>
      <c r="B40" s="25" t="str">
        <f>ListingFFBSQ!L40</f>
        <v>BUTET Gaëtan</v>
      </c>
      <c r="C40" s="25" t="str">
        <f>ListingFFBSQ!O40</f>
        <v>BOWLING CLUB DE L'AIGLE</v>
      </c>
      <c r="D40" s="25" t="str">
        <f>ListingFFBSQ!D40</f>
        <v>22</v>
      </c>
      <c r="E40" s="25" t="str">
        <f>ListingFFBSQ!E40</f>
        <v>0120056</v>
      </c>
      <c r="F40" s="25">
        <f>D40*1</f>
        <v>22</v>
      </c>
      <c r="G40" s="25">
        <f>E40*1</f>
        <v>120056</v>
      </c>
    </row>
    <row r="41" spans="1:7" ht="12.75">
      <c r="A41" s="3" t="str">
        <f t="shared" si="0"/>
        <v>98 61038</v>
      </c>
      <c r="B41" s="25" t="str">
        <f>ListingFFBSQ!L41</f>
        <v>CALLO Jean-Claude</v>
      </c>
      <c r="C41" s="25" t="str">
        <f>ListingFFBSQ!O41</f>
        <v>BOWLING CLUB CHERBOURG</v>
      </c>
      <c r="D41" s="25" t="str">
        <f>ListingFFBSQ!D41</f>
        <v>98</v>
      </c>
      <c r="E41" s="25" t="str">
        <f>ListingFFBSQ!E41</f>
        <v>0061038</v>
      </c>
      <c r="F41" s="25">
        <f t="shared" si="1"/>
        <v>98</v>
      </c>
      <c r="G41" s="25">
        <f t="shared" si="2"/>
        <v>61038</v>
      </c>
    </row>
    <row r="42" spans="1:7" ht="12.75">
      <c r="A42" s="3" t="str">
        <f>F42&amp;" "&amp;G42</f>
        <v>20 116766</v>
      </c>
      <c r="B42" s="27" t="str">
        <f>ListingFFBSQ!L42</f>
        <v>CALVIE Charlie</v>
      </c>
      <c r="C42" s="27" t="str">
        <f>ListingFFBSQ!O42</f>
        <v>ECOLE DE BOWLING DE SAINT LO</v>
      </c>
      <c r="D42" s="27" t="str">
        <f>ListingFFBSQ!D42</f>
        <v>20</v>
      </c>
      <c r="E42" s="27" t="str">
        <f>ListingFFBSQ!E42</f>
        <v>0116766</v>
      </c>
      <c r="F42" s="27">
        <f>D42*1</f>
        <v>20</v>
      </c>
      <c r="G42" s="27">
        <f>E42*1</f>
        <v>116766</v>
      </c>
    </row>
    <row r="43" spans="1:7" ht="12.75">
      <c r="A43" s="3" t="str">
        <f t="shared" si="0"/>
        <v>86 508</v>
      </c>
      <c r="B43" s="25" t="str">
        <f>ListingFFBSQ!L43</f>
        <v>CANTEUX Thierry</v>
      </c>
      <c r="C43" s="25" t="str">
        <f>ListingFFBSQ!O43</f>
        <v>BAD BOYS SAINT-LO</v>
      </c>
      <c r="D43" s="25" t="str">
        <f>ListingFFBSQ!D43</f>
        <v>86</v>
      </c>
      <c r="E43" s="25" t="str">
        <f>ListingFFBSQ!E43</f>
        <v>0000508</v>
      </c>
      <c r="F43" s="25">
        <f t="shared" si="1"/>
        <v>86</v>
      </c>
      <c r="G43" s="25">
        <f t="shared" si="2"/>
        <v>508</v>
      </c>
    </row>
    <row r="44" spans="1:7" ht="12.75">
      <c r="A44" s="3" t="str">
        <f>F44&amp;" "&amp;G44</f>
        <v>14 107103</v>
      </c>
      <c r="B44" s="25" t="str">
        <f>ListingFFBSQ!L44</f>
        <v>CANU Didier</v>
      </c>
      <c r="C44" s="25" t="str">
        <f>ListingFFBSQ!O44</f>
        <v>EAGLES BOWLING VIRE</v>
      </c>
      <c r="D44" s="25" t="str">
        <f>ListingFFBSQ!D44</f>
        <v>14</v>
      </c>
      <c r="E44" s="25" t="str">
        <f>ListingFFBSQ!E44</f>
        <v>0107103</v>
      </c>
      <c r="F44" s="25">
        <f>D44*1</f>
        <v>14</v>
      </c>
      <c r="G44" s="25">
        <f>E44*1</f>
        <v>107103</v>
      </c>
    </row>
    <row r="45" spans="1:7" ht="12.75">
      <c r="A45" s="3" t="str">
        <f t="shared" si="0"/>
        <v>16 109596</v>
      </c>
      <c r="B45" s="25" t="str">
        <f>ListingFFBSQ!L45</f>
        <v>CARU Gabin</v>
      </c>
      <c r="C45" s="25" t="str">
        <f>ListingFFBSQ!O45</f>
        <v>EAGLES BOWLING VIRE</v>
      </c>
      <c r="D45" s="25" t="str">
        <f>ListingFFBSQ!D45</f>
        <v>16</v>
      </c>
      <c r="E45" s="25" t="str">
        <f>ListingFFBSQ!E45</f>
        <v>0109596</v>
      </c>
      <c r="F45" s="25">
        <f t="shared" si="1"/>
        <v>16</v>
      </c>
      <c r="G45" s="25">
        <f t="shared" si="2"/>
        <v>109596</v>
      </c>
    </row>
    <row r="46" spans="1:7" ht="12.75">
      <c r="A46" s="3" t="str">
        <f t="shared" si="0"/>
        <v>13 105324</v>
      </c>
      <c r="B46" s="25" t="str">
        <f>ListingFFBSQ!L46</f>
        <v>CARU Gaëtan</v>
      </c>
      <c r="C46" s="25" t="str">
        <f>ListingFFBSQ!O46</f>
        <v>VALHALLA HONFLEUR</v>
      </c>
      <c r="D46" s="25" t="str">
        <f>ListingFFBSQ!D46</f>
        <v>13</v>
      </c>
      <c r="E46" s="25" t="str">
        <f>ListingFFBSQ!E46</f>
        <v>0105324</v>
      </c>
      <c r="F46" s="25">
        <f t="shared" si="1"/>
        <v>13</v>
      </c>
      <c r="G46" s="25">
        <f t="shared" si="2"/>
        <v>105324</v>
      </c>
    </row>
    <row r="47" spans="1:7" ht="12.75">
      <c r="A47" s="3" t="str">
        <f t="shared" si="0"/>
        <v>22 120086</v>
      </c>
      <c r="B47" s="25" t="str">
        <f>ListingFFBSQ!L47</f>
        <v>CASTEL Gilbert</v>
      </c>
      <c r="C47" s="25" t="str">
        <f>ListingFFBSQ!O47</f>
        <v>VIKINGS CALVADOS</v>
      </c>
      <c r="D47" s="25" t="str">
        <f>ListingFFBSQ!D47</f>
        <v>22</v>
      </c>
      <c r="E47" s="25" t="str">
        <f>ListingFFBSQ!E47</f>
        <v>0120086</v>
      </c>
      <c r="F47" s="25">
        <f t="shared" si="1"/>
        <v>22</v>
      </c>
      <c r="G47" s="25">
        <f t="shared" si="2"/>
        <v>120086</v>
      </c>
    </row>
    <row r="48" spans="1:7" ht="12.75">
      <c r="A48" s="3" t="str">
        <f>F48&amp;" "&amp;G48</f>
        <v>21 118884</v>
      </c>
      <c r="B48" s="25" t="str">
        <f>ListingFFBSQ!L48</f>
        <v>CAUCHARD Dominique</v>
      </c>
      <c r="C48" s="25" t="str">
        <f>ListingFFBSQ!O48</f>
        <v>BOWLING CLUB CHERBOURG</v>
      </c>
      <c r="D48" s="25" t="str">
        <f>ListingFFBSQ!D48</f>
        <v>21</v>
      </c>
      <c r="E48" s="25" t="str">
        <f>ListingFFBSQ!E48</f>
        <v>0118884</v>
      </c>
      <c r="F48" s="25">
        <f>D48*1</f>
        <v>21</v>
      </c>
      <c r="G48" s="25">
        <f>E48*1</f>
        <v>118884</v>
      </c>
    </row>
    <row r="49" spans="1:7" ht="12.75">
      <c r="A49" s="3" t="str">
        <f t="shared" si="0"/>
        <v>16 110708</v>
      </c>
      <c r="B49" s="25" t="str">
        <f>ListingFFBSQ!L49</f>
        <v>CHARBAUT Dominique</v>
      </c>
      <c r="C49" s="25" t="str">
        <f>ListingFFBSQ!O49</f>
        <v>LES LEOPARDS CAEN-NORMANDIE</v>
      </c>
      <c r="D49" s="25" t="str">
        <f>ListingFFBSQ!D49</f>
        <v>16</v>
      </c>
      <c r="E49" s="25" t="str">
        <f>ListingFFBSQ!E49</f>
        <v>0110708</v>
      </c>
      <c r="F49" s="25">
        <f t="shared" si="1"/>
        <v>16</v>
      </c>
      <c r="G49" s="25">
        <f t="shared" si="2"/>
        <v>110708</v>
      </c>
    </row>
    <row r="50" spans="1:7" ht="12.75">
      <c r="A50" s="3" t="str">
        <f t="shared" si="0"/>
        <v>15 107878</v>
      </c>
      <c r="B50" s="25" t="str">
        <f>ListingFFBSQ!L50</f>
        <v>CHARBAUT Eddy</v>
      </c>
      <c r="C50" s="25" t="str">
        <f>ListingFFBSQ!O50</f>
        <v>LES LEOPARDS CAEN-NORMANDIE</v>
      </c>
      <c r="D50" s="25" t="str">
        <f>ListingFFBSQ!D50</f>
        <v>15</v>
      </c>
      <c r="E50" s="25" t="str">
        <f>ListingFFBSQ!E50</f>
        <v>0107878</v>
      </c>
      <c r="F50" s="25">
        <f t="shared" si="1"/>
        <v>15</v>
      </c>
      <c r="G50" s="25">
        <f t="shared" si="2"/>
        <v>107878</v>
      </c>
    </row>
    <row r="51" spans="1:7" ht="12.75">
      <c r="A51" s="3" t="str">
        <f t="shared" si="0"/>
        <v>10 99568</v>
      </c>
      <c r="B51" s="25" t="str">
        <f>ListingFFBSQ!L51</f>
        <v>CHARRON Dominique</v>
      </c>
      <c r="C51" s="25" t="str">
        <f>ListingFFBSQ!O51</f>
        <v>PATRONAGE LAÏQUE ARGENTAN</v>
      </c>
      <c r="D51" s="25" t="str">
        <f>ListingFFBSQ!D51</f>
        <v>10</v>
      </c>
      <c r="E51" s="25" t="str">
        <f>ListingFFBSQ!E51</f>
        <v>0099568</v>
      </c>
      <c r="F51" s="25">
        <f t="shared" si="1"/>
        <v>10</v>
      </c>
      <c r="G51" s="25">
        <f t="shared" si="2"/>
        <v>99568</v>
      </c>
    </row>
    <row r="52" spans="1:7" ht="12.75">
      <c r="A52" s="3" t="str">
        <f t="shared" si="0"/>
        <v>22 120102</v>
      </c>
      <c r="B52" s="25" t="str">
        <f>ListingFFBSQ!L52</f>
        <v>CHENU Léo</v>
      </c>
      <c r="C52" s="25" t="str">
        <f>ListingFFBSQ!O52</f>
        <v>ECOLE DE BOWLING D'ARGENTAN</v>
      </c>
      <c r="D52" s="25" t="str">
        <f>ListingFFBSQ!D52</f>
        <v>22</v>
      </c>
      <c r="E52" s="25" t="str">
        <f>ListingFFBSQ!E52</f>
        <v>0120102</v>
      </c>
      <c r="F52" s="25">
        <f t="shared" si="1"/>
        <v>22</v>
      </c>
      <c r="G52" s="25">
        <f t="shared" si="2"/>
        <v>120102</v>
      </c>
    </row>
    <row r="53" spans="1:7" ht="12.75">
      <c r="A53" s="3" t="str">
        <f t="shared" si="0"/>
        <v>91 65189</v>
      </c>
      <c r="B53" s="25" t="str">
        <f>ListingFFBSQ!L53</f>
        <v>CHEREL Laurent</v>
      </c>
      <c r="C53" s="25" t="str">
        <f>ListingFFBSQ!O53</f>
        <v>BOWLING CLUB CHERBOURG</v>
      </c>
      <c r="D53" s="25" t="str">
        <f>ListingFFBSQ!D53</f>
        <v>91</v>
      </c>
      <c r="E53" s="25" t="str">
        <f>ListingFFBSQ!E53</f>
        <v>0065189</v>
      </c>
      <c r="F53" s="25">
        <f t="shared" si="1"/>
        <v>91</v>
      </c>
      <c r="G53" s="25">
        <f t="shared" si="2"/>
        <v>65189</v>
      </c>
    </row>
    <row r="54" spans="1:7" ht="12.75">
      <c r="A54" s="3" t="str">
        <f t="shared" si="0"/>
        <v>22 120571</v>
      </c>
      <c r="B54" s="25" t="str">
        <f>ListingFFBSQ!L54</f>
        <v>CHESNEL Mathieu</v>
      </c>
      <c r="C54" s="25" t="str">
        <f>ListingFFBSQ!O54</f>
        <v>MARCEY LES GREVES CLUB - MGC</v>
      </c>
      <c r="D54" s="25" t="str">
        <f>ListingFFBSQ!D54</f>
        <v>22</v>
      </c>
      <c r="E54" s="25" t="str">
        <f>ListingFFBSQ!E54</f>
        <v>0120571</v>
      </c>
      <c r="F54" s="25">
        <f t="shared" si="1"/>
        <v>22</v>
      </c>
      <c r="G54" s="25">
        <f t="shared" si="2"/>
        <v>120571</v>
      </c>
    </row>
    <row r="55" spans="1:7" ht="12.75">
      <c r="A55" s="3" t="str">
        <f t="shared" si="0"/>
        <v>22 119894</v>
      </c>
      <c r="B55" s="25" t="str">
        <f>ListingFFBSQ!L55</f>
        <v>COLIN Vincent</v>
      </c>
      <c r="C55" s="25" t="str">
        <f>ListingFFBSQ!O55</f>
        <v>PATRONAGE LAÏQUE ARGENTAN</v>
      </c>
      <c r="D55" s="25" t="str">
        <f>ListingFFBSQ!D55</f>
        <v>22</v>
      </c>
      <c r="E55" s="25" t="str">
        <f>ListingFFBSQ!E55</f>
        <v>0119894</v>
      </c>
      <c r="F55" s="25">
        <f t="shared" si="1"/>
        <v>22</v>
      </c>
      <c r="G55" s="25">
        <f t="shared" si="2"/>
        <v>119894</v>
      </c>
    </row>
    <row r="56" spans="1:7" ht="12.75">
      <c r="A56" s="3" t="str">
        <f t="shared" si="0"/>
        <v>19 116133</v>
      </c>
      <c r="B56" s="25" t="str">
        <f>ListingFFBSQ!L56</f>
        <v>COUGET Hugo</v>
      </c>
      <c r="C56" s="25" t="str">
        <f>ListingFFBSQ!O56</f>
        <v>FLERS BOWLING IMPACT</v>
      </c>
      <c r="D56" s="25" t="str">
        <f>ListingFFBSQ!D56</f>
        <v>19</v>
      </c>
      <c r="E56" s="25" t="str">
        <f>ListingFFBSQ!E56</f>
        <v>0116133</v>
      </c>
      <c r="F56" s="25">
        <f t="shared" si="1"/>
        <v>19</v>
      </c>
      <c r="G56" s="25">
        <f t="shared" si="2"/>
        <v>116133</v>
      </c>
    </row>
    <row r="57" spans="1:7" ht="12.75">
      <c r="A57" s="3" t="str">
        <f t="shared" si="0"/>
        <v>91 64083</v>
      </c>
      <c r="B57" s="25" t="str">
        <f>ListingFFBSQ!L57</f>
        <v>DANCIN Gérald</v>
      </c>
      <c r="C57" s="25" t="str">
        <f>ListingFFBSQ!O57</f>
        <v>VALHALLA HONFLEUR</v>
      </c>
      <c r="D57" s="25" t="str">
        <f>ListingFFBSQ!D57</f>
        <v>91</v>
      </c>
      <c r="E57" s="25" t="str">
        <f>ListingFFBSQ!E57</f>
        <v>0064083</v>
      </c>
      <c r="F57" s="25">
        <f t="shared" si="1"/>
        <v>91</v>
      </c>
      <c r="G57" s="25">
        <f t="shared" si="2"/>
        <v>64083</v>
      </c>
    </row>
    <row r="58" spans="1:7" ht="12.75">
      <c r="A58" s="3" t="str">
        <f t="shared" si="0"/>
        <v>9 97443</v>
      </c>
      <c r="B58" s="25" t="str">
        <f>ListingFFBSQ!L58</f>
        <v>DE JESUS DIT GOMES Nicolas</v>
      </c>
      <c r="C58" s="25" t="str">
        <f>ListingFFBSQ!O58</f>
        <v>EAGLES BOWLING VIRE</v>
      </c>
      <c r="D58" s="25" t="str">
        <f>ListingFFBSQ!D58</f>
        <v>09</v>
      </c>
      <c r="E58" s="25" t="str">
        <f>ListingFFBSQ!E58</f>
        <v>0097443</v>
      </c>
      <c r="F58" s="25">
        <f t="shared" si="1"/>
        <v>9</v>
      </c>
      <c r="G58" s="25">
        <f t="shared" si="2"/>
        <v>97443</v>
      </c>
    </row>
    <row r="59" spans="1:7" ht="12.75">
      <c r="A59" s="3" t="str">
        <f>F59&amp;" "&amp;G59</f>
        <v>17 111732</v>
      </c>
      <c r="B59" s="25" t="str">
        <f>ListingFFBSQ!L59</f>
        <v>DELABRIERE François</v>
      </c>
      <c r="C59" s="25" t="str">
        <f>ListingFFBSQ!O59</f>
        <v>DRAGON BOWL BAYEUX</v>
      </c>
      <c r="D59" s="25" t="str">
        <f>ListingFFBSQ!D59</f>
        <v>17</v>
      </c>
      <c r="E59" s="25" t="str">
        <f>ListingFFBSQ!E59</f>
        <v>0111732</v>
      </c>
      <c r="F59" s="25">
        <f>D59*1</f>
        <v>17</v>
      </c>
      <c r="G59" s="25">
        <f>E59*1</f>
        <v>111732</v>
      </c>
    </row>
    <row r="60" spans="1:7" ht="12.75">
      <c r="A60" s="3" t="str">
        <f t="shared" si="0"/>
        <v>22 120162</v>
      </c>
      <c r="B60" s="25" t="str">
        <f>ListingFFBSQ!L60</f>
        <v>DELACOUR Clément</v>
      </c>
      <c r="C60" s="25" t="str">
        <f>ListingFFBSQ!O60</f>
        <v>ECOLE DE BOWLING DE CHERBOURG</v>
      </c>
      <c r="D60" s="25" t="str">
        <f>ListingFFBSQ!D60</f>
        <v>22</v>
      </c>
      <c r="E60" s="25" t="str">
        <f>ListingFFBSQ!E60</f>
        <v>0120162</v>
      </c>
      <c r="F60" s="25">
        <f t="shared" si="1"/>
        <v>22</v>
      </c>
      <c r="G60" s="25">
        <f t="shared" si="2"/>
        <v>120162</v>
      </c>
    </row>
    <row r="61" spans="1:7" ht="12.75">
      <c r="A61" s="3" t="str">
        <f t="shared" si="0"/>
        <v>5 90148</v>
      </c>
      <c r="B61" s="25" t="str">
        <f>ListingFFBSQ!L61</f>
        <v>DELAFOSSE Florian</v>
      </c>
      <c r="C61" s="25" t="str">
        <f>ListingFFBSQ!O61</f>
        <v>BAD BOYS SAINT-LO</v>
      </c>
      <c r="D61" s="25" t="str">
        <f>ListingFFBSQ!D61</f>
        <v>05</v>
      </c>
      <c r="E61" s="25" t="str">
        <f>ListingFFBSQ!E61</f>
        <v>0090148</v>
      </c>
      <c r="F61" s="25">
        <f t="shared" si="1"/>
        <v>5</v>
      </c>
      <c r="G61" s="25">
        <f t="shared" si="2"/>
        <v>90148</v>
      </c>
    </row>
    <row r="62" spans="1:7" ht="12.75">
      <c r="A62" s="3" t="str">
        <f t="shared" si="0"/>
        <v>50 60872</v>
      </c>
      <c r="B62" s="25" t="str">
        <f>ListingFFBSQ!L62</f>
        <v>DELAFOSSE Nicolas</v>
      </c>
      <c r="C62" s="25" t="str">
        <f>ListingFFBSQ!O62</f>
        <v>BAD BOYS SAINT-LO</v>
      </c>
      <c r="D62" s="25" t="str">
        <f>ListingFFBSQ!D62</f>
        <v>50</v>
      </c>
      <c r="E62" s="25" t="str">
        <f>ListingFFBSQ!E62</f>
        <v>0060872</v>
      </c>
      <c r="F62" s="25">
        <f t="shared" si="1"/>
        <v>50</v>
      </c>
      <c r="G62" s="25">
        <f t="shared" si="2"/>
        <v>60872</v>
      </c>
    </row>
    <row r="63" spans="1:7" ht="12.75">
      <c r="A63" s="3" t="str">
        <f t="shared" si="0"/>
        <v>23 121201</v>
      </c>
      <c r="B63" s="25" t="str">
        <f>ListingFFBSQ!L63</f>
        <v>DELAHAYE Grégory</v>
      </c>
      <c r="C63" s="25" t="str">
        <f>ListingFFBSQ!O63</f>
        <v>BOWLING CLUB CHERBOURG</v>
      </c>
      <c r="D63" s="25" t="str">
        <f>ListingFFBSQ!D63</f>
        <v>23</v>
      </c>
      <c r="E63" s="25" t="str">
        <f>ListingFFBSQ!E63</f>
        <v>0121201</v>
      </c>
      <c r="F63" s="25">
        <f t="shared" si="1"/>
        <v>23</v>
      </c>
      <c r="G63" s="25">
        <f t="shared" si="2"/>
        <v>121201</v>
      </c>
    </row>
    <row r="64" spans="1:7" ht="12.75">
      <c r="A64" s="3" t="str">
        <f t="shared" si="0"/>
        <v>13 104693</v>
      </c>
      <c r="B64" s="25" t="str">
        <f>ListingFFBSQ!L64</f>
        <v>DELAUNAY Fabrice</v>
      </c>
      <c r="C64" s="25" t="str">
        <f>ListingFFBSQ!O64</f>
        <v>ECOLE DE BOWLING DE SAINT LO</v>
      </c>
      <c r="D64" s="25" t="str">
        <f>ListingFFBSQ!D64</f>
        <v>13</v>
      </c>
      <c r="E64" s="25" t="str">
        <f>ListingFFBSQ!E64</f>
        <v>0104693</v>
      </c>
      <c r="F64" s="25">
        <f t="shared" si="1"/>
        <v>13</v>
      </c>
      <c r="G64" s="25">
        <f t="shared" si="2"/>
        <v>104693</v>
      </c>
    </row>
    <row r="65" spans="1:7" ht="12.75">
      <c r="A65" s="3" t="str">
        <f t="shared" si="0"/>
        <v>12 103869</v>
      </c>
      <c r="B65" s="25" t="str">
        <f>ListingFFBSQ!L65</f>
        <v>DEMARLE Guy</v>
      </c>
      <c r="C65" s="25" t="str">
        <f>ListingFFBSQ!O65</f>
        <v>BOWLING CLUB CHERBOURG</v>
      </c>
      <c r="D65" s="25" t="str">
        <f>ListingFFBSQ!D65</f>
        <v>12</v>
      </c>
      <c r="E65" s="25" t="str">
        <f>ListingFFBSQ!E65</f>
        <v>0103869</v>
      </c>
      <c r="F65" s="25">
        <f t="shared" si="1"/>
        <v>12</v>
      </c>
      <c r="G65" s="25">
        <f t="shared" si="2"/>
        <v>103869</v>
      </c>
    </row>
    <row r="66" spans="1:7" ht="12.75">
      <c r="A66" s="3" t="str">
        <f t="shared" si="0"/>
        <v>21 118617</v>
      </c>
      <c r="B66" s="25" t="str">
        <f>ListingFFBSQ!L66</f>
        <v>DENIS Jacques</v>
      </c>
      <c r="C66" s="25" t="str">
        <f>ListingFFBSQ!O66</f>
        <v>VIKINGS CALVADOS</v>
      </c>
      <c r="D66" s="25" t="str">
        <f>ListingFFBSQ!D66</f>
        <v>21</v>
      </c>
      <c r="E66" s="25" t="str">
        <f>ListingFFBSQ!E66</f>
        <v>0118617</v>
      </c>
      <c r="F66" s="25">
        <f t="shared" si="1"/>
        <v>21</v>
      </c>
      <c r="G66" s="25">
        <f t="shared" si="2"/>
        <v>118617</v>
      </c>
    </row>
    <row r="67" spans="1:7" ht="12.75">
      <c r="A67" s="3" t="str">
        <f t="shared" si="0"/>
        <v>85 32111</v>
      </c>
      <c r="B67" s="25" t="str">
        <f>ListingFFBSQ!L67</f>
        <v>DERAMBURE Bernard</v>
      </c>
      <c r="C67" s="25" t="str">
        <f>ListingFFBSQ!O67</f>
        <v>EAGLES BOWLING VIRE</v>
      </c>
      <c r="D67" s="25" t="str">
        <f>ListingFFBSQ!D67</f>
        <v>85</v>
      </c>
      <c r="E67" s="25" t="str">
        <f>ListingFFBSQ!E67</f>
        <v>0032111</v>
      </c>
      <c r="F67" s="25">
        <f t="shared" si="1"/>
        <v>85</v>
      </c>
      <c r="G67" s="25">
        <f t="shared" si="2"/>
        <v>32111</v>
      </c>
    </row>
    <row r="68" spans="1:7" ht="12.75">
      <c r="A68" s="3" t="str">
        <f t="shared" si="0"/>
        <v>92 67990</v>
      </c>
      <c r="B68" s="25" t="str">
        <f>ListingFFBSQ!L68</f>
        <v>DERSEL Michel</v>
      </c>
      <c r="C68" s="25" t="str">
        <f>ListingFFBSQ!O68</f>
        <v>BOWLING CLUB CHERBOURG</v>
      </c>
      <c r="D68" s="25" t="str">
        <f>ListingFFBSQ!D68</f>
        <v>92</v>
      </c>
      <c r="E68" s="25" t="str">
        <f>ListingFFBSQ!E68</f>
        <v>0067990</v>
      </c>
      <c r="F68" s="25">
        <f t="shared" si="1"/>
        <v>92</v>
      </c>
      <c r="G68" s="25">
        <f t="shared" si="2"/>
        <v>67990</v>
      </c>
    </row>
    <row r="69" spans="1:7" ht="12.75">
      <c r="A69" s="3" t="str">
        <f t="shared" si="0"/>
        <v>18 113645</v>
      </c>
      <c r="B69" s="25" t="str">
        <f>ListingFFBSQ!L69</f>
        <v>DESHAIES Gwennael</v>
      </c>
      <c r="C69" s="25" t="str">
        <f>ListingFFBSQ!O69</f>
        <v>MARCEY LES GREVES CLUB - MGC</v>
      </c>
      <c r="D69" s="25" t="str">
        <f>ListingFFBSQ!D69</f>
        <v>18</v>
      </c>
      <c r="E69" s="25" t="str">
        <f>ListingFFBSQ!E69</f>
        <v>0113645</v>
      </c>
      <c r="F69" s="25">
        <f t="shared" si="1"/>
        <v>18</v>
      </c>
      <c r="G69" s="25">
        <f t="shared" si="2"/>
        <v>113645</v>
      </c>
    </row>
    <row r="70" spans="1:7" ht="12.75">
      <c r="A70" s="3" t="str">
        <f t="shared" si="0"/>
        <v>22 119644</v>
      </c>
      <c r="B70" s="25" t="str">
        <f>ListingFFBSQ!L70</f>
        <v>DEVAUX Romain</v>
      </c>
      <c r="C70" s="25" t="str">
        <f>ListingFFBSQ!O70</f>
        <v>BAD BOYS SAINT-LO</v>
      </c>
      <c r="D70" s="25" t="str">
        <f>ListingFFBSQ!D70</f>
        <v>22</v>
      </c>
      <c r="E70" s="25" t="str">
        <f>ListingFFBSQ!E70</f>
        <v>0119644</v>
      </c>
      <c r="F70" s="25">
        <f t="shared" si="1"/>
        <v>22</v>
      </c>
      <c r="G70" s="25">
        <f t="shared" si="2"/>
        <v>119644</v>
      </c>
    </row>
    <row r="71" spans="1:7" ht="12.75">
      <c r="A71" s="3" t="str">
        <f t="shared" si="0"/>
        <v>89 59209</v>
      </c>
      <c r="B71" s="25" t="str">
        <f>ListingFFBSQ!L71</f>
        <v>DORVAL Christian</v>
      </c>
      <c r="C71" s="25" t="str">
        <f>ListingFFBSQ!O71</f>
        <v>MARCEY LES GREVES CLUB - MGC</v>
      </c>
      <c r="D71" s="25" t="str">
        <f>ListingFFBSQ!D71</f>
        <v>89</v>
      </c>
      <c r="E71" s="25" t="str">
        <f>ListingFFBSQ!E71</f>
        <v>0059209</v>
      </c>
      <c r="F71" s="25">
        <f t="shared" si="1"/>
        <v>89</v>
      </c>
      <c r="G71" s="25">
        <f t="shared" si="2"/>
        <v>59209</v>
      </c>
    </row>
    <row r="72" spans="1:7" ht="12.75">
      <c r="A72" s="3" t="str">
        <f t="shared" si="0"/>
        <v>22 119287</v>
      </c>
      <c r="B72" s="25" t="str">
        <f>ListingFFBSQ!L72</f>
        <v>DUCHEMIN Mathys</v>
      </c>
      <c r="C72" s="25" t="str">
        <f>ListingFFBSQ!O72</f>
        <v>DRAGON BOWL BAYEUX</v>
      </c>
      <c r="D72" s="25" t="str">
        <f>ListingFFBSQ!D72</f>
        <v>22</v>
      </c>
      <c r="E72" s="25" t="str">
        <f>ListingFFBSQ!E72</f>
        <v>0119287</v>
      </c>
      <c r="F72" s="25">
        <f t="shared" si="1"/>
        <v>22</v>
      </c>
      <c r="G72" s="25">
        <f t="shared" si="2"/>
        <v>119287</v>
      </c>
    </row>
    <row r="73" spans="1:7" ht="12.75">
      <c r="A73" s="3" t="str">
        <f t="shared" si="0"/>
        <v>99 42093</v>
      </c>
      <c r="B73" s="25" t="str">
        <f>ListingFFBSQ!L73</f>
        <v>DUTHEIL Jean-Yves</v>
      </c>
      <c r="C73" s="25" t="str">
        <f>ListingFFBSQ!O73</f>
        <v>VIKINGS CALVADOS</v>
      </c>
      <c r="D73" s="25" t="str">
        <f>ListingFFBSQ!D73</f>
        <v>99</v>
      </c>
      <c r="E73" s="25" t="str">
        <f>ListingFFBSQ!E73</f>
        <v>0042093</v>
      </c>
      <c r="F73" s="25">
        <f t="shared" si="1"/>
        <v>99</v>
      </c>
      <c r="G73" s="25">
        <f t="shared" si="2"/>
        <v>42093</v>
      </c>
    </row>
    <row r="74" spans="1:7" ht="12.75">
      <c r="A74" s="3" t="str">
        <f t="shared" si="0"/>
        <v>20 117389</v>
      </c>
      <c r="B74" s="25" t="str">
        <f>ListingFFBSQ!L74</f>
        <v>DUVAL Gylan</v>
      </c>
      <c r="C74" s="25" t="str">
        <f>ListingFFBSQ!O74</f>
        <v>MARCEY LES GREVES CLUB - MGC</v>
      </c>
      <c r="D74" s="25" t="str">
        <f>ListingFFBSQ!D74</f>
        <v>20</v>
      </c>
      <c r="E74" s="25" t="str">
        <f>ListingFFBSQ!E74</f>
        <v>0117389</v>
      </c>
      <c r="F74" s="25">
        <f t="shared" si="1"/>
        <v>20</v>
      </c>
      <c r="G74" s="25">
        <f t="shared" si="2"/>
        <v>117389</v>
      </c>
    </row>
    <row r="75" spans="1:7" ht="12.75">
      <c r="A75" s="3" t="str">
        <f t="shared" si="0"/>
        <v>9 98273</v>
      </c>
      <c r="B75" s="25" t="str">
        <f>ListingFFBSQ!L75</f>
        <v>DUVAL Patrick</v>
      </c>
      <c r="C75" s="25" t="str">
        <f>ListingFFBSQ!O75</f>
        <v>PATRONAGE LAÏQUE ARGENTAN</v>
      </c>
      <c r="D75" s="25" t="str">
        <f>ListingFFBSQ!D75</f>
        <v>09</v>
      </c>
      <c r="E75" s="25" t="str">
        <f>ListingFFBSQ!E75</f>
        <v>0098273</v>
      </c>
      <c r="F75" s="25">
        <f t="shared" si="1"/>
        <v>9</v>
      </c>
      <c r="G75" s="25">
        <f t="shared" si="2"/>
        <v>98273</v>
      </c>
    </row>
    <row r="76" spans="1:7" ht="12.75">
      <c r="A76" s="3" t="str">
        <f t="shared" si="0"/>
        <v>1 12129</v>
      </c>
      <c r="B76" s="25" t="str">
        <f>ListingFFBSQ!L76</f>
        <v>DUVAL Yannick</v>
      </c>
      <c r="C76" s="25" t="str">
        <f>ListingFFBSQ!O76</f>
        <v>ECOLE DE BOWLING DE SAINT LO</v>
      </c>
      <c r="D76" s="25" t="str">
        <f>ListingFFBSQ!D76</f>
        <v>01</v>
      </c>
      <c r="E76" s="25" t="str">
        <f>ListingFFBSQ!E76</f>
        <v>0012129</v>
      </c>
      <c r="F76" s="25">
        <f t="shared" si="1"/>
        <v>1</v>
      </c>
      <c r="G76" s="25">
        <f t="shared" si="2"/>
        <v>12129</v>
      </c>
    </row>
    <row r="77" spans="1:7" ht="12.75">
      <c r="A77" s="3" t="str">
        <f>F77&amp;" "&amp;G77</f>
        <v>22 119806</v>
      </c>
      <c r="B77" s="25" t="str">
        <f>ListingFFBSQ!L77</f>
        <v>ERAMBERT Alexandre</v>
      </c>
      <c r="C77" s="25" t="str">
        <f>ListingFFBSQ!O77</f>
        <v>MARCEY LES GREVES CLUB - MGC</v>
      </c>
      <c r="D77" s="25" t="str">
        <f>ListingFFBSQ!D77</f>
        <v>22</v>
      </c>
      <c r="E77" s="25" t="str">
        <f>ListingFFBSQ!E77</f>
        <v>0119806</v>
      </c>
      <c r="F77" s="25">
        <f>D77*1</f>
        <v>22</v>
      </c>
      <c r="G77" s="25">
        <f>E77*1</f>
        <v>119806</v>
      </c>
    </row>
    <row r="78" spans="1:7" ht="12.75">
      <c r="A78" s="3" t="str">
        <f t="shared" si="0"/>
        <v>22 120432</v>
      </c>
      <c r="B78" s="25" t="str">
        <f>ListingFFBSQ!L78</f>
        <v>ETANNDIN Michel</v>
      </c>
      <c r="C78" s="25" t="str">
        <f>ListingFFBSQ!O78</f>
        <v>PATRONAGE LAÏQUE ARGENTAN</v>
      </c>
      <c r="D78" s="25" t="str">
        <f>ListingFFBSQ!D78</f>
        <v>22</v>
      </c>
      <c r="E78" s="25" t="str">
        <f>ListingFFBSQ!E78</f>
        <v>0120432</v>
      </c>
      <c r="F78" s="25">
        <f t="shared" si="1"/>
        <v>22</v>
      </c>
      <c r="G78" s="25">
        <f t="shared" si="2"/>
        <v>120432</v>
      </c>
    </row>
    <row r="79" spans="1:7" ht="12.75">
      <c r="A79" s="3" t="str">
        <f t="shared" si="0"/>
        <v>2 64649</v>
      </c>
      <c r="B79" s="25" t="str">
        <f>ListingFFBSQ!L79</f>
        <v>ETIENNE Eric</v>
      </c>
      <c r="C79" s="25" t="str">
        <f>ListingFFBSQ!O79</f>
        <v>BOWLING CLUB CHERBOURG</v>
      </c>
      <c r="D79" s="25" t="str">
        <f>ListingFFBSQ!D79</f>
        <v>02</v>
      </c>
      <c r="E79" s="25" t="str">
        <f>ListingFFBSQ!E79</f>
        <v>0064649</v>
      </c>
      <c r="F79" s="25">
        <f t="shared" si="1"/>
        <v>2</v>
      </c>
      <c r="G79" s="25">
        <f t="shared" si="2"/>
        <v>64649</v>
      </c>
    </row>
    <row r="80" spans="1:7" ht="12.75">
      <c r="A80" s="3" t="str">
        <f t="shared" si="0"/>
        <v>10 100767</v>
      </c>
      <c r="B80" s="25" t="str">
        <f>ListingFFBSQ!L80</f>
        <v>FAGUAIS Kyllian</v>
      </c>
      <c r="C80" s="25" t="str">
        <f>ListingFFBSQ!O80</f>
        <v>ECOLE DE BOWLING DE SAINT LO</v>
      </c>
      <c r="D80" s="25" t="str">
        <f>ListingFFBSQ!D80</f>
        <v>10</v>
      </c>
      <c r="E80" s="25" t="str">
        <f>ListingFFBSQ!E80</f>
        <v>0100767</v>
      </c>
      <c r="F80" s="25">
        <f t="shared" si="1"/>
        <v>10</v>
      </c>
      <c r="G80" s="25">
        <f t="shared" si="2"/>
        <v>100767</v>
      </c>
    </row>
    <row r="81" spans="1:7" ht="12.75">
      <c r="A81" s="3" t="str">
        <f aca="true" t="shared" si="3" ref="A81:A156">F81&amp;" "&amp;G81</f>
        <v>22 120433</v>
      </c>
      <c r="B81" s="25" t="str">
        <f>ListingFFBSQ!L81</f>
        <v>FEVRE Paul</v>
      </c>
      <c r="C81" s="25" t="str">
        <f>ListingFFBSQ!O81</f>
        <v>ECOLE DE BOWLING D'ARGENTAN</v>
      </c>
      <c r="D81" s="25" t="str">
        <f>ListingFFBSQ!D81</f>
        <v>22</v>
      </c>
      <c r="E81" s="25" t="str">
        <f>ListingFFBSQ!E81</f>
        <v>0120433</v>
      </c>
      <c r="F81" s="25">
        <f aca="true" t="shared" si="4" ref="F81:F156">D81*1</f>
        <v>22</v>
      </c>
      <c r="G81" s="25">
        <f aca="true" t="shared" si="5" ref="G81:G156">E81*1</f>
        <v>120433</v>
      </c>
    </row>
    <row r="82" spans="1:7" ht="12.75">
      <c r="A82" s="3" t="str">
        <f t="shared" si="3"/>
        <v>9 98594</v>
      </c>
      <c r="B82" s="25" t="str">
        <f>ListingFFBSQ!L82</f>
        <v>FOULON Pascal</v>
      </c>
      <c r="C82" s="25" t="str">
        <f>ListingFFBSQ!O82</f>
        <v>FLERS BOWLING IMPACT</v>
      </c>
      <c r="D82" s="25" t="str">
        <f>ListingFFBSQ!D82</f>
        <v>09</v>
      </c>
      <c r="E82" s="25" t="str">
        <f>ListingFFBSQ!E82</f>
        <v>0098594</v>
      </c>
      <c r="F82" s="25">
        <f t="shared" si="4"/>
        <v>9</v>
      </c>
      <c r="G82" s="25">
        <f t="shared" si="5"/>
        <v>98594</v>
      </c>
    </row>
    <row r="83" spans="1:7" ht="12.75">
      <c r="A83" s="3" t="str">
        <f t="shared" si="3"/>
        <v>6 92735</v>
      </c>
      <c r="B83" s="25" t="str">
        <f>ListingFFBSQ!L83</f>
        <v>FROMENTEAU Alain</v>
      </c>
      <c r="C83" s="25" t="str">
        <f>ListingFFBSQ!O83</f>
        <v>DRAGON BOWL BAYEUX</v>
      </c>
      <c r="D83" s="25" t="str">
        <f>ListingFFBSQ!D83</f>
        <v>06</v>
      </c>
      <c r="E83" s="25" t="str">
        <f>ListingFFBSQ!E83</f>
        <v>0092735</v>
      </c>
      <c r="F83" s="25">
        <f t="shared" si="4"/>
        <v>6</v>
      </c>
      <c r="G83" s="25">
        <f t="shared" si="5"/>
        <v>92735</v>
      </c>
    </row>
    <row r="84" spans="1:7" ht="12.75">
      <c r="A84" s="3" t="str">
        <f t="shared" si="3"/>
        <v>85 42627</v>
      </c>
      <c r="B84" s="25" t="str">
        <f>ListingFFBSQ!L84</f>
        <v>GADAIS Alain</v>
      </c>
      <c r="C84" s="25" t="str">
        <f>ListingFFBSQ!O84</f>
        <v>BAD BOYS SAINT-LO</v>
      </c>
      <c r="D84" s="25" t="str">
        <f>ListingFFBSQ!D84</f>
        <v>85</v>
      </c>
      <c r="E84" s="25" t="str">
        <f>ListingFFBSQ!E84</f>
        <v>0042627</v>
      </c>
      <c r="F84" s="25">
        <f t="shared" si="4"/>
        <v>85</v>
      </c>
      <c r="G84" s="25">
        <f t="shared" si="5"/>
        <v>42627</v>
      </c>
    </row>
    <row r="85" spans="1:7" ht="12.75">
      <c r="A85" s="3" t="str">
        <f t="shared" si="3"/>
        <v>10 99681</v>
      </c>
      <c r="B85" s="25" t="str">
        <f>ListingFFBSQ!L85</f>
        <v>GADAIS Stéphane</v>
      </c>
      <c r="C85" s="25" t="str">
        <f>ListingFFBSQ!O85</f>
        <v>BAD BOYS SAINT-LO</v>
      </c>
      <c r="D85" s="25" t="str">
        <f>ListingFFBSQ!D85</f>
        <v>10</v>
      </c>
      <c r="E85" s="25" t="str">
        <f>ListingFFBSQ!E85</f>
        <v>0099681</v>
      </c>
      <c r="F85" s="25">
        <f t="shared" si="4"/>
        <v>10</v>
      </c>
      <c r="G85" s="25">
        <f t="shared" si="5"/>
        <v>99681</v>
      </c>
    </row>
    <row r="86" spans="1:7" ht="12.75">
      <c r="A86" s="3" t="str">
        <f t="shared" si="3"/>
        <v>94 75885</v>
      </c>
      <c r="B86" s="25" t="str">
        <f>ListingFFBSQ!L86</f>
        <v>GANNE Gilles</v>
      </c>
      <c r="C86" s="25" t="str">
        <f>ListingFFBSQ!O86</f>
        <v>BAD BOYS SAINT-LO</v>
      </c>
      <c r="D86" s="25" t="str">
        <f>ListingFFBSQ!D86</f>
        <v>94</v>
      </c>
      <c r="E86" s="25" t="str">
        <f>ListingFFBSQ!E86</f>
        <v>0075885</v>
      </c>
      <c r="F86" s="25">
        <f t="shared" si="4"/>
        <v>94</v>
      </c>
      <c r="G86" s="25">
        <f t="shared" si="5"/>
        <v>75885</v>
      </c>
    </row>
    <row r="87" spans="1:7" ht="12.75">
      <c r="A87" s="3" t="str">
        <f t="shared" si="3"/>
        <v>3 64927</v>
      </c>
      <c r="B87" s="25" t="str">
        <f>ListingFFBSQ!L87</f>
        <v>GARCON Pascal</v>
      </c>
      <c r="C87" s="25" t="str">
        <f>ListingFFBSQ!O87</f>
        <v>BOWLING CLUB CHERBOURG</v>
      </c>
      <c r="D87" s="25" t="str">
        <f>ListingFFBSQ!D87</f>
        <v>03</v>
      </c>
      <c r="E87" s="25" t="str">
        <f>ListingFFBSQ!E87</f>
        <v>0064927</v>
      </c>
      <c r="F87" s="25">
        <f t="shared" si="4"/>
        <v>3</v>
      </c>
      <c r="G87" s="25">
        <f t="shared" si="5"/>
        <v>64927</v>
      </c>
    </row>
    <row r="88" spans="1:7" ht="12.75">
      <c r="A88" s="3" t="str">
        <f>F88&amp;" "&amp;G88</f>
        <v>23 121579</v>
      </c>
      <c r="B88" s="25" t="str">
        <f>ListingFFBSQ!L88</f>
        <v>GENEVIEVE Teddy</v>
      </c>
      <c r="C88" s="25" t="str">
        <f>ListingFFBSQ!O88</f>
        <v>BAD BOYS SAINT-LO</v>
      </c>
      <c r="D88" s="25">
        <f>ListingFFBSQ!D88</f>
        <v>23</v>
      </c>
      <c r="E88" s="25">
        <f>ListingFFBSQ!E88</f>
        <v>121579</v>
      </c>
      <c r="F88" s="25">
        <f>D88*1</f>
        <v>23</v>
      </c>
      <c r="G88" s="25">
        <f>E88*1</f>
        <v>121579</v>
      </c>
    </row>
    <row r="89" spans="1:7" ht="12.75">
      <c r="A89" s="3" t="str">
        <f t="shared" si="3"/>
        <v>22 120362</v>
      </c>
      <c r="B89" s="25" t="str">
        <f>ListingFFBSQ!L89</f>
        <v>GEORGE Soren</v>
      </c>
      <c r="C89" s="25" t="str">
        <f>ListingFFBSQ!O89</f>
        <v>ECOLE DE BOWLING DE CHERBOURG</v>
      </c>
      <c r="D89" s="25" t="str">
        <f>ListingFFBSQ!D89</f>
        <v>22</v>
      </c>
      <c r="E89" s="25" t="str">
        <f>ListingFFBSQ!E89</f>
        <v>0120362</v>
      </c>
      <c r="F89" s="25">
        <f t="shared" si="4"/>
        <v>22</v>
      </c>
      <c r="G89" s="25">
        <f t="shared" si="5"/>
        <v>120362</v>
      </c>
    </row>
    <row r="90" spans="1:7" ht="12.75">
      <c r="A90" s="3" t="str">
        <f>F90&amp;" "&amp;G90</f>
        <v>92 69890</v>
      </c>
      <c r="B90" s="25" t="str">
        <f>ListingFFBSQ!L90</f>
        <v>GERVAIS Emmanuel</v>
      </c>
      <c r="C90" s="25" t="str">
        <f>ListingFFBSQ!O90</f>
        <v>BOWLING CLUB CHERBOURG</v>
      </c>
      <c r="D90" s="25">
        <f>ListingFFBSQ!D90</f>
        <v>92</v>
      </c>
      <c r="E90" s="25">
        <f>ListingFFBSQ!E90</f>
        <v>69890</v>
      </c>
      <c r="F90" s="25">
        <f>D90*1</f>
        <v>92</v>
      </c>
      <c r="G90" s="25">
        <f>E90*1</f>
        <v>69890</v>
      </c>
    </row>
    <row r="91" spans="1:7" ht="12.75">
      <c r="A91" s="3" t="str">
        <f t="shared" si="3"/>
        <v>3 65499</v>
      </c>
      <c r="B91" s="25" t="str">
        <f>ListingFFBSQ!L91</f>
        <v>GICQUEL Marc</v>
      </c>
      <c r="C91" s="25" t="str">
        <f>ListingFFBSQ!O91</f>
        <v>BOWLING CLUB CHERBOURG</v>
      </c>
      <c r="D91" s="25" t="str">
        <f>ListingFFBSQ!D91</f>
        <v>03</v>
      </c>
      <c r="E91" s="25" t="str">
        <f>ListingFFBSQ!E91</f>
        <v>0065499</v>
      </c>
      <c r="F91" s="25">
        <f t="shared" si="4"/>
        <v>3</v>
      </c>
      <c r="G91" s="25">
        <f t="shared" si="5"/>
        <v>65499</v>
      </c>
    </row>
    <row r="92" spans="1:7" ht="12.75">
      <c r="A92" s="3" t="str">
        <f t="shared" si="3"/>
        <v>22 120060</v>
      </c>
      <c r="B92" s="25" t="str">
        <f>ListingFFBSQ!L92</f>
        <v>GIRARD Hyacinthe</v>
      </c>
      <c r="C92" s="25" t="str">
        <f>ListingFFBSQ!O92</f>
        <v>BOWLING CLUB CHERBOURG</v>
      </c>
      <c r="D92" s="25" t="str">
        <f>ListingFFBSQ!D92</f>
        <v>22</v>
      </c>
      <c r="E92" s="25" t="str">
        <f>ListingFFBSQ!E92</f>
        <v>0120060</v>
      </c>
      <c r="F92" s="25">
        <f t="shared" si="4"/>
        <v>22</v>
      </c>
      <c r="G92" s="25">
        <f t="shared" si="5"/>
        <v>120060</v>
      </c>
    </row>
    <row r="93" spans="1:7" ht="12.75">
      <c r="A93" s="3" t="str">
        <f t="shared" si="3"/>
        <v>7 93311</v>
      </c>
      <c r="B93" s="25" t="str">
        <f>ListingFFBSQ!L93</f>
        <v>GOUET Jérémy</v>
      </c>
      <c r="C93" s="25" t="str">
        <f>ListingFFBSQ!O93</f>
        <v>ECOLE DE BOWLING DE SAINT LO</v>
      </c>
      <c r="D93" s="25" t="str">
        <f>ListingFFBSQ!D93</f>
        <v>07</v>
      </c>
      <c r="E93" s="25" t="str">
        <f>ListingFFBSQ!E93</f>
        <v>0093311</v>
      </c>
      <c r="F93" s="25">
        <f t="shared" si="4"/>
        <v>7</v>
      </c>
      <c r="G93" s="25">
        <f t="shared" si="5"/>
        <v>93311</v>
      </c>
    </row>
    <row r="94" spans="1:7" ht="12.75">
      <c r="A94" s="3" t="str">
        <f t="shared" si="3"/>
        <v>19 115455</v>
      </c>
      <c r="B94" s="25" t="str">
        <f>ListingFFBSQ!L94</f>
        <v>GOUJON Bruno</v>
      </c>
      <c r="C94" s="25" t="str">
        <f>ListingFFBSQ!O94</f>
        <v>BOWLING CLUB CHERBOURG</v>
      </c>
      <c r="D94" s="25" t="str">
        <f>ListingFFBSQ!D94</f>
        <v>19</v>
      </c>
      <c r="E94" s="25" t="str">
        <f>ListingFFBSQ!E94</f>
        <v>0115455</v>
      </c>
      <c r="F94" s="25">
        <f t="shared" si="4"/>
        <v>19</v>
      </c>
      <c r="G94" s="25">
        <f t="shared" si="5"/>
        <v>115455</v>
      </c>
    </row>
    <row r="95" spans="1:7" ht="12.75">
      <c r="A95" s="3" t="str">
        <f t="shared" si="3"/>
        <v>22 120097</v>
      </c>
      <c r="B95" s="25" t="str">
        <f>ListingFFBSQ!L95</f>
        <v>GOURDON Alexis</v>
      </c>
      <c r="C95" s="25" t="str">
        <f>ListingFFBSQ!O95</f>
        <v>DRAGON BOWL BAYEUX</v>
      </c>
      <c r="D95" s="25" t="str">
        <f>ListingFFBSQ!D95</f>
        <v>22</v>
      </c>
      <c r="E95" s="25" t="str">
        <f>ListingFFBSQ!E95</f>
        <v>0120097</v>
      </c>
      <c r="F95" s="25">
        <f t="shared" si="4"/>
        <v>22</v>
      </c>
      <c r="G95" s="25">
        <f t="shared" si="5"/>
        <v>120097</v>
      </c>
    </row>
    <row r="96" spans="1:7" ht="12.75">
      <c r="A96" s="3" t="str">
        <f t="shared" si="3"/>
        <v>86 47411</v>
      </c>
      <c r="B96" s="25" t="str">
        <f>ListingFFBSQ!L96</f>
        <v>GRESSELIN Cyrille</v>
      </c>
      <c r="C96" s="25" t="str">
        <f>ListingFFBSQ!O96</f>
        <v>BAD BOYS SAINT-LO</v>
      </c>
      <c r="D96" s="25" t="str">
        <f>ListingFFBSQ!D96</f>
        <v>86</v>
      </c>
      <c r="E96" s="25" t="str">
        <f>ListingFFBSQ!E96</f>
        <v>0047411</v>
      </c>
      <c r="F96" s="25">
        <f t="shared" si="4"/>
        <v>86</v>
      </c>
      <c r="G96" s="25">
        <f t="shared" si="5"/>
        <v>47411</v>
      </c>
    </row>
    <row r="97" spans="1:7" ht="12.75">
      <c r="A97" s="3" t="str">
        <f t="shared" si="3"/>
        <v>50 61024</v>
      </c>
      <c r="B97" s="25" t="str">
        <f>ListingFFBSQ!L97</f>
        <v>GROULT Jean-Marie</v>
      </c>
      <c r="C97" s="25" t="str">
        <f>ListingFFBSQ!O97</f>
        <v>BOWLING CLUB CHERBOURG</v>
      </c>
      <c r="D97" s="25" t="str">
        <f>ListingFFBSQ!D97</f>
        <v>50</v>
      </c>
      <c r="E97" s="25" t="str">
        <f>ListingFFBSQ!E97</f>
        <v>0061024</v>
      </c>
      <c r="F97" s="25">
        <f t="shared" si="4"/>
        <v>50</v>
      </c>
      <c r="G97" s="25">
        <f t="shared" si="5"/>
        <v>61024</v>
      </c>
    </row>
    <row r="98" spans="1:7" ht="12.75">
      <c r="A98" s="3" t="str">
        <f t="shared" si="3"/>
        <v>17 112714</v>
      </c>
      <c r="B98" s="25" t="str">
        <f>ListingFFBSQ!L98</f>
        <v>GUERIN Jean-Pierre</v>
      </c>
      <c r="C98" s="25" t="str">
        <f>ListingFFBSQ!O98</f>
        <v>BOWLING DE BAYEUX</v>
      </c>
      <c r="D98" s="25" t="str">
        <f>ListingFFBSQ!D98</f>
        <v>17</v>
      </c>
      <c r="E98" s="25" t="str">
        <f>ListingFFBSQ!E98</f>
        <v>0112714</v>
      </c>
      <c r="F98" s="25">
        <f t="shared" si="4"/>
        <v>17</v>
      </c>
      <c r="G98" s="25">
        <f t="shared" si="5"/>
        <v>112714</v>
      </c>
    </row>
    <row r="99" spans="1:7" ht="12.75">
      <c r="A99" s="3" t="str">
        <f t="shared" si="3"/>
        <v>7 94986</v>
      </c>
      <c r="B99" s="25" t="str">
        <f>ListingFFBSQ!L99</f>
        <v>GUERREY Daniel</v>
      </c>
      <c r="C99" s="25" t="str">
        <f>ListingFFBSQ!O99</f>
        <v>BOWLING CLUB DE L'AIGLE</v>
      </c>
      <c r="D99" s="25" t="str">
        <f>ListingFFBSQ!D99</f>
        <v>07</v>
      </c>
      <c r="E99" s="25" t="str">
        <f>ListingFFBSQ!E99</f>
        <v>0094986</v>
      </c>
      <c r="F99" s="25">
        <f t="shared" si="4"/>
        <v>7</v>
      </c>
      <c r="G99" s="25">
        <f t="shared" si="5"/>
        <v>94986</v>
      </c>
    </row>
    <row r="100" spans="1:7" ht="12.75">
      <c r="A100" s="3" t="str">
        <f t="shared" si="3"/>
        <v>10 99406</v>
      </c>
      <c r="B100" s="25" t="str">
        <f>ListingFFBSQ!L100</f>
        <v>GUERY Jean-Luc</v>
      </c>
      <c r="C100" s="25" t="str">
        <f>ListingFFBSQ!O100</f>
        <v>MARCEY LES GREVES CLUB - MGC</v>
      </c>
      <c r="D100" s="25" t="str">
        <f>ListingFFBSQ!D100</f>
        <v>10</v>
      </c>
      <c r="E100" s="25" t="str">
        <f>ListingFFBSQ!E100</f>
        <v>0099406</v>
      </c>
      <c r="F100" s="25">
        <f t="shared" si="4"/>
        <v>10</v>
      </c>
      <c r="G100" s="25">
        <f t="shared" si="5"/>
        <v>99406</v>
      </c>
    </row>
    <row r="101" spans="1:7" ht="12.75">
      <c r="A101" s="3" t="str">
        <f t="shared" si="3"/>
        <v>22 119265</v>
      </c>
      <c r="B101" s="25" t="str">
        <f>ListingFFBSQ!L101</f>
        <v>GUIBERT Benjamin</v>
      </c>
      <c r="C101" s="25" t="str">
        <f>ListingFFBSQ!O101</f>
        <v>MARCEY LES GREVES CLUB - MGC</v>
      </c>
      <c r="D101" s="25" t="str">
        <f>ListingFFBSQ!D101</f>
        <v>22</v>
      </c>
      <c r="E101" s="25" t="str">
        <f>ListingFFBSQ!E101</f>
        <v>0119265</v>
      </c>
      <c r="F101" s="25">
        <f t="shared" si="4"/>
        <v>22</v>
      </c>
      <c r="G101" s="25">
        <f t="shared" si="5"/>
        <v>119265</v>
      </c>
    </row>
    <row r="102" spans="1:7" ht="12.75">
      <c r="A102" s="3" t="str">
        <f t="shared" si="3"/>
        <v>22 119266</v>
      </c>
      <c r="B102" s="25" t="str">
        <f>ListingFFBSQ!L102</f>
        <v>GUIBERT Tristan</v>
      </c>
      <c r="C102" s="25" t="str">
        <f>ListingFFBSQ!O102</f>
        <v>MARCEY LES GREVES CLUB - MGC</v>
      </c>
      <c r="D102" s="25" t="str">
        <f>ListingFFBSQ!D102</f>
        <v>22</v>
      </c>
      <c r="E102" s="25" t="str">
        <f>ListingFFBSQ!E102</f>
        <v>0119266</v>
      </c>
      <c r="F102" s="25">
        <f t="shared" si="4"/>
        <v>22</v>
      </c>
      <c r="G102" s="25">
        <f t="shared" si="5"/>
        <v>119266</v>
      </c>
    </row>
    <row r="103" spans="1:7" ht="12.75">
      <c r="A103" s="3" t="str">
        <f t="shared" si="3"/>
        <v>21 118639</v>
      </c>
      <c r="B103" s="25" t="str">
        <f>ListingFFBSQ!L103</f>
        <v>GUIFFARD Anthony</v>
      </c>
      <c r="C103" s="25" t="str">
        <f>ListingFFBSQ!O103</f>
        <v>BOWLING CLUB CHERBOURG</v>
      </c>
      <c r="D103" s="25" t="str">
        <f>ListingFFBSQ!D103</f>
        <v>21</v>
      </c>
      <c r="E103" s="25" t="str">
        <f>ListingFFBSQ!E103</f>
        <v>0118639</v>
      </c>
      <c r="F103" s="25">
        <f t="shared" si="4"/>
        <v>21</v>
      </c>
      <c r="G103" s="25">
        <f t="shared" si="5"/>
        <v>118639</v>
      </c>
    </row>
    <row r="104" spans="1:7" ht="12.75">
      <c r="A104" s="3" t="str">
        <f t="shared" si="3"/>
        <v>85 24333</v>
      </c>
      <c r="B104" s="25" t="str">
        <f>ListingFFBSQ!L104</f>
        <v>GUILLOT Jean-Claude</v>
      </c>
      <c r="C104" s="25" t="str">
        <f>ListingFFBSQ!O104</f>
        <v>MARCEY LES GREVES CLUB - MGC</v>
      </c>
      <c r="D104" s="25" t="str">
        <f>ListingFFBSQ!D104</f>
        <v>85</v>
      </c>
      <c r="E104" s="25" t="str">
        <f>ListingFFBSQ!E104</f>
        <v>0024333</v>
      </c>
      <c r="F104" s="25">
        <f t="shared" si="4"/>
        <v>85</v>
      </c>
      <c r="G104" s="25">
        <f t="shared" si="5"/>
        <v>24333</v>
      </c>
    </row>
    <row r="105" spans="1:7" ht="12.75">
      <c r="A105" s="3" t="str">
        <f t="shared" si="3"/>
        <v>85 6530</v>
      </c>
      <c r="B105" s="25" t="str">
        <f>ListingFFBSQ!L105</f>
        <v>GUILLOUF Patrice</v>
      </c>
      <c r="C105" s="25" t="str">
        <f>ListingFFBSQ!O105</f>
        <v>BOWLING DE CAEN MONDEVILLE</v>
      </c>
      <c r="D105" s="25" t="str">
        <f>ListingFFBSQ!D105</f>
        <v>85</v>
      </c>
      <c r="E105" s="25" t="str">
        <f>ListingFFBSQ!E105</f>
        <v>0006530</v>
      </c>
      <c r="F105" s="25">
        <f t="shared" si="4"/>
        <v>85</v>
      </c>
      <c r="G105" s="25">
        <f t="shared" si="5"/>
        <v>6530</v>
      </c>
    </row>
    <row r="106" spans="1:7" ht="12.75">
      <c r="A106" s="3" t="str">
        <f t="shared" si="3"/>
        <v>22 119893</v>
      </c>
      <c r="B106" s="25" t="str">
        <f>ListingFFBSQ!L106</f>
        <v>HAGEN NILSEN Halvar</v>
      </c>
      <c r="C106" s="25" t="str">
        <f>ListingFFBSQ!O106</f>
        <v>ECOLE DE BOWLING DE SAINT LO</v>
      </c>
      <c r="D106" s="25" t="str">
        <f>ListingFFBSQ!D106</f>
        <v>22</v>
      </c>
      <c r="E106" s="25" t="str">
        <f>ListingFFBSQ!E106</f>
        <v>0119893</v>
      </c>
      <c r="F106" s="25">
        <f t="shared" si="4"/>
        <v>22</v>
      </c>
      <c r="G106" s="25">
        <f t="shared" si="5"/>
        <v>119893</v>
      </c>
    </row>
    <row r="107" spans="1:7" ht="12.75">
      <c r="A107" s="3" t="str">
        <f t="shared" si="3"/>
        <v>21 118789</v>
      </c>
      <c r="B107" s="25" t="str">
        <f>ListingFFBSQ!L107</f>
        <v>HARANG RANNOU Timéo</v>
      </c>
      <c r="C107" s="25" t="str">
        <f>ListingFFBSQ!O107</f>
        <v>ECOLE DE BOWLING DE CHERBOURG</v>
      </c>
      <c r="D107" s="25" t="str">
        <f>ListingFFBSQ!D107</f>
        <v>21</v>
      </c>
      <c r="E107" s="25" t="str">
        <f>ListingFFBSQ!E107</f>
        <v>0118789</v>
      </c>
      <c r="F107" s="25">
        <f t="shared" si="4"/>
        <v>21</v>
      </c>
      <c r="G107" s="25">
        <f t="shared" si="5"/>
        <v>118789</v>
      </c>
    </row>
    <row r="108" spans="1:7" ht="12.75">
      <c r="A108" s="3" t="str">
        <f>F108&amp;" "&amp;G108</f>
        <v>6 91036</v>
      </c>
      <c r="B108" s="25" t="str">
        <f>ListingFFBSQ!L108</f>
        <v>HENRY Georges</v>
      </c>
      <c r="C108" s="25" t="str">
        <f>ListingFFBSQ!O108</f>
        <v>LES LEOPARDS CAEN-NORMANDIE</v>
      </c>
      <c r="D108" s="25" t="str">
        <f>ListingFFBSQ!D108</f>
        <v>06</v>
      </c>
      <c r="E108" s="25" t="str">
        <f>ListingFFBSQ!E108</f>
        <v>0091036</v>
      </c>
      <c r="F108" s="25">
        <f>D108*1</f>
        <v>6</v>
      </c>
      <c r="G108" s="25">
        <f>E108*1</f>
        <v>91036</v>
      </c>
    </row>
    <row r="109" spans="1:7" ht="12.75">
      <c r="A109" s="3" t="str">
        <f t="shared" si="3"/>
        <v>22 119895</v>
      </c>
      <c r="B109" s="25" t="str">
        <f>ListingFFBSQ!L109</f>
        <v>HERBELIN Johnny</v>
      </c>
      <c r="C109" s="25" t="str">
        <f>ListingFFBSQ!O109</f>
        <v>PATRONAGE LAÏQUE ARGENTAN</v>
      </c>
      <c r="D109" s="25" t="str">
        <f>ListingFFBSQ!D109</f>
        <v>22</v>
      </c>
      <c r="E109" s="25" t="str">
        <f>ListingFFBSQ!E109</f>
        <v>0119895</v>
      </c>
      <c r="F109" s="25">
        <f t="shared" si="4"/>
        <v>22</v>
      </c>
      <c r="G109" s="25">
        <f t="shared" si="5"/>
        <v>119895</v>
      </c>
    </row>
    <row r="110" spans="1:7" ht="12.75">
      <c r="A110" s="3" t="str">
        <f t="shared" si="3"/>
        <v>19 115245</v>
      </c>
      <c r="B110" s="25" t="str">
        <f>ListingFFBSQ!L110</f>
        <v>HERPIN Laurent</v>
      </c>
      <c r="C110" s="25" t="str">
        <f>ListingFFBSQ!O110</f>
        <v>MARCEY LES GREVES CLUB - MGC</v>
      </c>
      <c r="D110" s="25" t="str">
        <f>ListingFFBSQ!D110</f>
        <v>19</v>
      </c>
      <c r="E110" s="25" t="str">
        <f>ListingFFBSQ!E110</f>
        <v>0115245</v>
      </c>
      <c r="F110" s="25">
        <f t="shared" si="4"/>
        <v>19</v>
      </c>
      <c r="G110" s="25">
        <f t="shared" si="5"/>
        <v>115245</v>
      </c>
    </row>
    <row r="111" spans="1:7" ht="12.75">
      <c r="A111" s="3" t="str">
        <f t="shared" si="3"/>
        <v>2 64676</v>
      </c>
      <c r="B111" s="25" t="str">
        <f>ListingFFBSQ!L111</f>
        <v>HORION François</v>
      </c>
      <c r="C111" s="25" t="str">
        <f>ListingFFBSQ!O111</f>
        <v>BAD BOYS SAINT-LO</v>
      </c>
      <c r="D111" s="25" t="str">
        <f>ListingFFBSQ!D111</f>
        <v>02</v>
      </c>
      <c r="E111" s="25" t="str">
        <f>ListingFFBSQ!E111</f>
        <v>0064676</v>
      </c>
      <c r="F111" s="25">
        <f t="shared" si="4"/>
        <v>2</v>
      </c>
      <c r="G111" s="25">
        <f t="shared" si="5"/>
        <v>64676</v>
      </c>
    </row>
    <row r="112" spans="1:7" ht="12.75">
      <c r="A112" s="3" t="str">
        <f t="shared" si="3"/>
        <v>85 7604</v>
      </c>
      <c r="B112" s="25" t="str">
        <f>ListingFFBSQ!L112</f>
        <v>HOUY Thierry</v>
      </c>
      <c r="C112" s="25" t="str">
        <f>ListingFFBSQ!O112</f>
        <v>BAD BOYS SAINT-LO</v>
      </c>
      <c r="D112" s="25" t="str">
        <f>ListingFFBSQ!D112</f>
        <v>85</v>
      </c>
      <c r="E112" s="25" t="str">
        <f>ListingFFBSQ!E112</f>
        <v>0007604</v>
      </c>
      <c r="F112" s="25">
        <f t="shared" si="4"/>
        <v>85</v>
      </c>
      <c r="G112" s="25">
        <f t="shared" si="5"/>
        <v>7604</v>
      </c>
    </row>
    <row r="113" spans="1:7" ht="12.75">
      <c r="A113" s="3" t="str">
        <f t="shared" si="3"/>
        <v>22 120717</v>
      </c>
      <c r="B113" s="25" t="str">
        <f>ListingFFBSQ!L113</f>
        <v>HUBNER Marius</v>
      </c>
      <c r="C113" s="25" t="str">
        <f>ListingFFBSQ!O113</f>
        <v>ECOLE DE BOWLING D'ARGENTAN</v>
      </c>
      <c r="D113" s="25" t="str">
        <f>ListingFFBSQ!D113</f>
        <v>22</v>
      </c>
      <c r="E113" s="25" t="str">
        <f>ListingFFBSQ!E113</f>
        <v>0120717</v>
      </c>
      <c r="F113" s="25">
        <f t="shared" si="4"/>
        <v>22</v>
      </c>
      <c r="G113" s="25">
        <f t="shared" si="5"/>
        <v>120717</v>
      </c>
    </row>
    <row r="114" spans="1:7" ht="12.75">
      <c r="A114" s="3" t="str">
        <f t="shared" si="3"/>
        <v>12 103394</v>
      </c>
      <c r="B114" s="25" t="str">
        <f>ListingFFBSQ!L114</f>
        <v>HUVET Gabin</v>
      </c>
      <c r="C114" s="25" t="str">
        <f>ListingFFBSQ!O114</f>
        <v>BOWLING CLUB CHERBOURG</v>
      </c>
      <c r="D114" s="25" t="str">
        <f>ListingFFBSQ!D114</f>
        <v>12</v>
      </c>
      <c r="E114" s="25" t="str">
        <f>ListingFFBSQ!E114</f>
        <v>0103394</v>
      </c>
      <c r="F114" s="25">
        <f t="shared" si="4"/>
        <v>12</v>
      </c>
      <c r="G114" s="25">
        <f t="shared" si="5"/>
        <v>103394</v>
      </c>
    </row>
    <row r="115" spans="1:7" ht="12.75">
      <c r="A115" s="3" t="str">
        <f>F115&amp;" "&amp;G115</f>
        <v>23 121489</v>
      </c>
      <c r="B115" s="25" t="str">
        <f>ListingFFBSQ!L115</f>
        <v>JAIN Alain</v>
      </c>
      <c r="C115" s="25" t="str">
        <f>ListingFFBSQ!O115</f>
        <v>MARCEY LES GREVES CLUB - MGC</v>
      </c>
      <c r="D115" s="25">
        <f>ListingFFBSQ!D115</f>
        <v>23</v>
      </c>
      <c r="E115" s="25">
        <f>ListingFFBSQ!E115</f>
        <v>121489</v>
      </c>
      <c r="F115" s="25">
        <f>D115*1</f>
        <v>23</v>
      </c>
      <c r="G115" s="25">
        <f>E115*1</f>
        <v>121489</v>
      </c>
    </row>
    <row r="116" spans="1:7" ht="12.75">
      <c r="A116" s="3" t="str">
        <f t="shared" si="3"/>
        <v>86 33191</v>
      </c>
      <c r="B116" s="25" t="str">
        <f>ListingFFBSQ!L116</f>
        <v>JEGOU Patrick</v>
      </c>
      <c r="C116" s="25" t="str">
        <f>ListingFFBSQ!O116</f>
        <v>BOWLING CLUB CHERBOURG</v>
      </c>
      <c r="D116" s="25" t="str">
        <f>ListingFFBSQ!D116</f>
        <v>86</v>
      </c>
      <c r="E116" s="25" t="str">
        <f>ListingFFBSQ!E116</f>
        <v>0033191</v>
      </c>
      <c r="F116" s="25">
        <f t="shared" si="4"/>
        <v>86</v>
      </c>
      <c r="G116" s="25">
        <f t="shared" si="5"/>
        <v>33191</v>
      </c>
    </row>
    <row r="117" spans="1:7" ht="12.75">
      <c r="A117" s="3" t="str">
        <f t="shared" si="3"/>
        <v>88 56469</v>
      </c>
      <c r="B117" s="25" t="str">
        <f>ListingFFBSQ!L117</f>
        <v>JOUBERT Pierre Philippe</v>
      </c>
      <c r="C117" s="25" t="str">
        <f>ListingFFBSQ!O117</f>
        <v>BOWLING CLUB CHERBOURG</v>
      </c>
      <c r="D117" s="25" t="str">
        <f>ListingFFBSQ!D117</f>
        <v>88</v>
      </c>
      <c r="E117" s="25" t="str">
        <f>ListingFFBSQ!E117</f>
        <v>0056469</v>
      </c>
      <c r="F117" s="25">
        <f t="shared" si="4"/>
        <v>88</v>
      </c>
      <c r="G117" s="25">
        <f t="shared" si="5"/>
        <v>56469</v>
      </c>
    </row>
    <row r="118" spans="1:7" ht="12.75">
      <c r="A118" s="3" t="str">
        <f t="shared" si="3"/>
        <v>13 105570</v>
      </c>
      <c r="B118" s="25" t="str">
        <f>ListingFFBSQ!L118</f>
        <v>KAISER Laurent</v>
      </c>
      <c r="C118" s="25" t="str">
        <f>ListingFFBSQ!O118</f>
        <v>VALHALLA HONFLEUR</v>
      </c>
      <c r="D118" s="25" t="str">
        <f>ListingFFBSQ!D118</f>
        <v>13</v>
      </c>
      <c r="E118" s="25" t="str">
        <f>ListingFFBSQ!E118</f>
        <v>0105570</v>
      </c>
      <c r="F118" s="25">
        <f t="shared" si="4"/>
        <v>13</v>
      </c>
      <c r="G118" s="25">
        <f t="shared" si="5"/>
        <v>105570</v>
      </c>
    </row>
    <row r="119" spans="1:7" ht="12.75">
      <c r="A119" s="3" t="str">
        <f t="shared" si="3"/>
        <v>12 103659</v>
      </c>
      <c r="B119" s="25" t="str">
        <f>ListingFFBSQ!L119</f>
        <v>KATANA Claude-Alain</v>
      </c>
      <c r="C119" s="25" t="str">
        <f>ListingFFBSQ!O119</f>
        <v>VIKINGS CALVADOS</v>
      </c>
      <c r="D119" s="25" t="str">
        <f>ListingFFBSQ!D119</f>
        <v>12</v>
      </c>
      <c r="E119" s="25" t="str">
        <f>ListingFFBSQ!E119</f>
        <v>0103659</v>
      </c>
      <c r="F119" s="25">
        <f t="shared" si="4"/>
        <v>12</v>
      </c>
      <c r="G119" s="25">
        <f t="shared" si="5"/>
        <v>103659</v>
      </c>
    </row>
    <row r="120" spans="1:7" ht="12.75">
      <c r="A120" s="3" t="str">
        <f t="shared" si="3"/>
        <v>19 115027</v>
      </c>
      <c r="B120" s="25" t="str">
        <f>ListingFFBSQ!L120</f>
        <v>LAGREVE Mathis</v>
      </c>
      <c r="C120" s="25" t="str">
        <f>ListingFFBSQ!O120</f>
        <v>DRAGON BOWL BAYEUX</v>
      </c>
      <c r="D120" s="25" t="str">
        <f>ListingFFBSQ!D120</f>
        <v>19</v>
      </c>
      <c r="E120" s="25" t="str">
        <f>ListingFFBSQ!E120</f>
        <v>0115027</v>
      </c>
      <c r="F120" s="25">
        <f t="shared" si="4"/>
        <v>19</v>
      </c>
      <c r="G120" s="25">
        <f t="shared" si="5"/>
        <v>115027</v>
      </c>
    </row>
    <row r="121" spans="1:7" ht="12.75">
      <c r="A121" s="3" t="str">
        <f t="shared" si="3"/>
        <v>98 60602</v>
      </c>
      <c r="B121" s="25" t="str">
        <f>ListingFFBSQ!L121</f>
        <v>LAGREVE Yann</v>
      </c>
      <c r="C121" s="25" t="str">
        <f>ListingFFBSQ!O121</f>
        <v>DRAGON BOWL BAYEUX</v>
      </c>
      <c r="D121" s="25" t="str">
        <f>ListingFFBSQ!D121</f>
        <v>98</v>
      </c>
      <c r="E121" s="25" t="str">
        <f>ListingFFBSQ!E121</f>
        <v>0060602</v>
      </c>
      <c r="F121" s="25">
        <f t="shared" si="4"/>
        <v>98</v>
      </c>
      <c r="G121" s="25">
        <f t="shared" si="5"/>
        <v>60602</v>
      </c>
    </row>
    <row r="122" spans="1:7" ht="12.75">
      <c r="A122" s="3" t="str">
        <f t="shared" si="3"/>
        <v>18 114132</v>
      </c>
      <c r="B122" s="25" t="str">
        <f>ListingFFBSQ!L122</f>
        <v>LAHAYE Adrien</v>
      </c>
      <c r="C122" s="25" t="str">
        <f>ListingFFBSQ!O122</f>
        <v>VIKINGS CALVADOS</v>
      </c>
      <c r="D122" s="25" t="str">
        <f>ListingFFBSQ!D122</f>
        <v>18</v>
      </c>
      <c r="E122" s="25" t="str">
        <f>ListingFFBSQ!E122</f>
        <v>0114132</v>
      </c>
      <c r="F122" s="25">
        <f t="shared" si="4"/>
        <v>18</v>
      </c>
      <c r="G122" s="25">
        <f t="shared" si="5"/>
        <v>114132</v>
      </c>
    </row>
    <row r="123" spans="1:7" ht="12.75">
      <c r="A123" s="3" t="str">
        <f t="shared" si="3"/>
        <v>12 103657</v>
      </c>
      <c r="B123" s="25" t="str">
        <f>ListingFFBSQ!L123</f>
        <v>LAHAYE Jonathan</v>
      </c>
      <c r="C123" s="25" t="str">
        <f>ListingFFBSQ!O123</f>
        <v>ECOLE DE BOWLING DE SAINT LO</v>
      </c>
      <c r="D123" s="25" t="str">
        <f>ListingFFBSQ!D123</f>
        <v>12</v>
      </c>
      <c r="E123" s="25" t="str">
        <f>ListingFFBSQ!E123</f>
        <v>0103657</v>
      </c>
      <c r="F123" s="25">
        <f t="shared" si="4"/>
        <v>12</v>
      </c>
      <c r="G123" s="25">
        <f t="shared" si="5"/>
        <v>103657</v>
      </c>
    </row>
    <row r="124" spans="1:7" ht="12.75">
      <c r="A124" s="3" t="str">
        <f>F124&amp;" "&amp;G124</f>
        <v>19 115810</v>
      </c>
      <c r="B124" s="25" t="str">
        <f>ListingFFBSQ!L124</f>
        <v>LAINE Gérard</v>
      </c>
      <c r="C124" s="25" t="str">
        <f>ListingFFBSQ!O124</f>
        <v>EAGLES BOWLING VIRE</v>
      </c>
      <c r="D124" s="25" t="str">
        <f>ListingFFBSQ!D124</f>
        <v>19</v>
      </c>
      <c r="E124" s="25" t="str">
        <f>ListingFFBSQ!E124</f>
        <v>0115810</v>
      </c>
      <c r="F124" s="25">
        <f>D124*1</f>
        <v>19</v>
      </c>
      <c r="G124" s="25">
        <f>E124*1</f>
        <v>115810</v>
      </c>
    </row>
    <row r="125" spans="1:7" ht="12.75">
      <c r="A125" s="3" t="str">
        <f t="shared" si="3"/>
        <v>19 115456</v>
      </c>
      <c r="B125" s="25" t="str">
        <f>ListingFFBSQ!L125</f>
        <v>LAMOTTE Jean Charles</v>
      </c>
      <c r="C125" s="25" t="str">
        <f>ListingFFBSQ!O125</f>
        <v>BOWLING CLUB CHERBOURG</v>
      </c>
      <c r="D125" s="25" t="str">
        <f>ListingFFBSQ!D125</f>
        <v>19</v>
      </c>
      <c r="E125" s="25" t="str">
        <f>ListingFFBSQ!E125</f>
        <v>0115456</v>
      </c>
      <c r="F125" s="25">
        <f t="shared" si="4"/>
        <v>19</v>
      </c>
      <c r="G125" s="25">
        <f t="shared" si="5"/>
        <v>115456</v>
      </c>
    </row>
    <row r="126" spans="1:7" ht="12.75">
      <c r="A126" s="3" t="str">
        <f t="shared" si="3"/>
        <v>20 117884</v>
      </c>
      <c r="B126" s="25" t="str">
        <f>ListingFFBSQ!L126</f>
        <v>LAURCIE Mathias</v>
      </c>
      <c r="C126" s="25" t="str">
        <f>ListingFFBSQ!O126</f>
        <v>ECOLE DE BOWLING DE CHERBOURG</v>
      </c>
      <c r="D126" s="25" t="str">
        <f>ListingFFBSQ!D126</f>
        <v>20</v>
      </c>
      <c r="E126" s="25" t="str">
        <f>ListingFFBSQ!E126</f>
        <v>0117884</v>
      </c>
      <c r="F126" s="25">
        <f t="shared" si="4"/>
        <v>20</v>
      </c>
      <c r="G126" s="25">
        <f t="shared" si="5"/>
        <v>117884</v>
      </c>
    </row>
    <row r="127" spans="1:7" ht="12.75">
      <c r="A127" s="3" t="str">
        <f t="shared" si="3"/>
        <v>22 120100</v>
      </c>
      <c r="B127" s="25" t="str">
        <f>ListingFFBSQ!L127</f>
        <v>LAURENT Marc</v>
      </c>
      <c r="C127" s="25" t="str">
        <f>ListingFFBSQ!O127</f>
        <v>PATRONAGE LAÏQUE ARGENTAN</v>
      </c>
      <c r="D127" s="25" t="str">
        <f>ListingFFBSQ!D127</f>
        <v>22</v>
      </c>
      <c r="E127" s="25" t="str">
        <f>ListingFFBSQ!E127</f>
        <v>0120100</v>
      </c>
      <c r="F127" s="25">
        <f t="shared" si="4"/>
        <v>22</v>
      </c>
      <c r="G127" s="25">
        <f t="shared" si="5"/>
        <v>120100</v>
      </c>
    </row>
    <row r="128" spans="1:7" ht="12.75">
      <c r="A128" s="3" t="str">
        <f t="shared" si="3"/>
        <v>2 63489</v>
      </c>
      <c r="B128" s="25" t="str">
        <f>ListingFFBSQ!L128</f>
        <v>LE BREUT Thierry</v>
      </c>
      <c r="C128" s="25" t="str">
        <f>ListingFFBSQ!O128</f>
        <v>DRAGON BOWL BAYEUX</v>
      </c>
      <c r="D128" s="25" t="str">
        <f>ListingFFBSQ!D128</f>
        <v>02</v>
      </c>
      <c r="E128" s="25" t="str">
        <f>ListingFFBSQ!E128</f>
        <v>0063489</v>
      </c>
      <c r="F128" s="25">
        <f t="shared" si="4"/>
        <v>2</v>
      </c>
      <c r="G128" s="25">
        <f t="shared" si="5"/>
        <v>63489</v>
      </c>
    </row>
    <row r="129" spans="1:7" ht="12.75">
      <c r="A129" s="3" t="str">
        <f>F129&amp;" "&amp;G129</f>
        <v>22 121002</v>
      </c>
      <c r="B129" s="25" t="str">
        <f>ListingFFBSQ!L129</f>
        <v>LE MOEL Cedric</v>
      </c>
      <c r="C129" s="25" t="str">
        <f>ListingFFBSQ!O129</f>
        <v>FLERS BOWLING IMPACT</v>
      </c>
      <c r="D129" s="25" t="str">
        <f>ListingFFBSQ!D129</f>
        <v>22</v>
      </c>
      <c r="E129" s="25" t="str">
        <f>ListingFFBSQ!E129</f>
        <v>0121002</v>
      </c>
      <c r="F129" s="25">
        <f>D129*1</f>
        <v>22</v>
      </c>
      <c r="G129" s="25">
        <f>E129*1</f>
        <v>121002</v>
      </c>
    </row>
    <row r="130" spans="1:7" ht="12.75">
      <c r="A130" s="3" t="str">
        <f>F130&amp;" "&amp;G130</f>
        <v>15 108298</v>
      </c>
      <c r="B130" s="25" t="str">
        <f>ListingFFBSQ!L130</f>
        <v>LE MOËL Jean-Claude</v>
      </c>
      <c r="C130" s="25" t="str">
        <f>ListingFFBSQ!O130</f>
        <v>FLERS BOWLING IMPACT</v>
      </c>
      <c r="D130" s="25" t="str">
        <f>ListingFFBSQ!D130</f>
        <v>15</v>
      </c>
      <c r="E130" s="25" t="str">
        <f>ListingFFBSQ!E130</f>
        <v>0108298</v>
      </c>
      <c r="F130" s="25">
        <f>D130*1</f>
        <v>15</v>
      </c>
      <c r="G130" s="25">
        <f>E130*1</f>
        <v>108298</v>
      </c>
    </row>
    <row r="131" spans="1:7" ht="12.75">
      <c r="A131" s="3" t="str">
        <f t="shared" si="3"/>
        <v>5 89246</v>
      </c>
      <c r="B131" s="25" t="str">
        <f>ListingFFBSQ!L131</f>
        <v>LE TERRIER Guillaume</v>
      </c>
      <c r="C131" s="25" t="str">
        <f>ListingFFBSQ!O131</f>
        <v>VALHALLA HONFLEUR</v>
      </c>
      <c r="D131" s="25" t="str">
        <f>ListingFFBSQ!D131</f>
        <v>05</v>
      </c>
      <c r="E131" s="25" t="str">
        <f>ListingFFBSQ!E131</f>
        <v>0089246</v>
      </c>
      <c r="F131" s="25">
        <f t="shared" si="4"/>
        <v>5</v>
      </c>
      <c r="G131" s="25">
        <f t="shared" si="5"/>
        <v>89246</v>
      </c>
    </row>
    <row r="132" spans="1:7" ht="12.75">
      <c r="A132" s="3" t="str">
        <f>F132&amp;" "&amp;G132</f>
        <v>15 107726</v>
      </c>
      <c r="B132" s="25" t="str">
        <f>ListingFFBSQ!L132</f>
        <v>LEBOUC Maxime</v>
      </c>
      <c r="C132" s="25" t="str">
        <f>ListingFFBSQ!O132</f>
        <v>EAGLES BOWLING VIRE</v>
      </c>
      <c r="D132" s="25" t="str">
        <f>ListingFFBSQ!D132</f>
        <v>15</v>
      </c>
      <c r="E132" s="25" t="str">
        <f>ListingFFBSQ!E132</f>
        <v>0107726</v>
      </c>
      <c r="F132" s="25">
        <f>D132*1</f>
        <v>15</v>
      </c>
      <c r="G132" s="25">
        <f>E132*1</f>
        <v>107726</v>
      </c>
    </row>
    <row r="133" spans="1:7" ht="12.75">
      <c r="A133" s="3" t="str">
        <f t="shared" si="3"/>
        <v>85 20867</v>
      </c>
      <c r="B133" s="25" t="str">
        <f>ListingFFBSQ!L133</f>
        <v>LECARPENTIER Denis</v>
      </c>
      <c r="C133" s="25" t="str">
        <f>ListingFFBSQ!O133</f>
        <v>BAD BOYS SAINT-LO</v>
      </c>
      <c r="D133" s="25" t="str">
        <f>ListingFFBSQ!D133</f>
        <v>85</v>
      </c>
      <c r="E133" s="25" t="str">
        <f>ListingFFBSQ!E133</f>
        <v>0020867</v>
      </c>
      <c r="F133" s="25">
        <f t="shared" si="4"/>
        <v>85</v>
      </c>
      <c r="G133" s="25">
        <f t="shared" si="5"/>
        <v>20867</v>
      </c>
    </row>
    <row r="134" spans="1:7" ht="12.75">
      <c r="A134" s="3" t="str">
        <f t="shared" si="3"/>
        <v>12 104441</v>
      </c>
      <c r="B134" s="25" t="str">
        <f>ListingFFBSQ!L134</f>
        <v>LECARPENTIER Nathan</v>
      </c>
      <c r="C134" s="25" t="str">
        <f>ListingFFBSQ!O134</f>
        <v>ECOLE DE BOWLING DE SAINT LO</v>
      </c>
      <c r="D134" s="25" t="str">
        <f>ListingFFBSQ!D134</f>
        <v>12</v>
      </c>
      <c r="E134" s="25" t="str">
        <f>ListingFFBSQ!E134</f>
        <v>0104441</v>
      </c>
      <c r="F134" s="25">
        <f t="shared" si="4"/>
        <v>12</v>
      </c>
      <c r="G134" s="25">
        <f t="shared" si="5"/>
        <v>104441</v>
      </c>
    </row>
    <row r="135" spans="1:7" ht="12.75">
      <c r="A135" s="3" t="str">
        <f t="shared" si="3"/>
        <v>12 104442</v>
      </c>
      <c r="B135" s="25" t="str">
        <f>ListingFFBSQ!L135</f>
        <v>LECARPENTIER Régis</v>
      </c>
      <c r="C135" s="25" t="str">
        <f>ListingFFBSQ!O135</f>
        <v>ECOLE DE BOWLING DE SAINT LO</v>
      </c>
      <c r="D135" s="25" t="str">
        <f>ListingFFBSQ!D135</f>
        <v>12</v>
      </c>
      <c r="E135" s="25" t="str">
        <f>ListingFFBSQ!E135</f>
        <v>0104442</v>
      </c>
      <c r="F135" s="25">
        <f t="shared" si="4"/>
        <v>12</v>
      </c>
      <c r="G135" s="25">
        <f t="shared" si="5"/>
        <v>104442</v>
      </c>
    </row>
    <row r="136" spans="1:7" ht="12.75">
      <c r="A136" s="3" t="str">
        <f t="shared" si="3"/>
        <v>93 70980</v>
      </c>
      <c r="B136" s="25" t="str">
        <f>ListingFFBSQ!L136</f>
        <v>LECERF Jean-Luc</v>
      </c>
      <c r="C136" s="25" t="str">
        <f>ListingFFBSQ!O136</f>
        <v>ECOLE DE BOWLING DE SAINT LO</v>
      </c>
      <c r="D136" s="25" t="str">
        <f>ListingFFBSQ!D136</f>
        <v>93</v>
      </c>
      <c r="E136" s="25" t="str">
        <f>ListingFFBSQ!E136</f>
        <v>0070980</v>
      </c>
      <c r="F136" s="25">
        <f t="shared" si="4"/>
        <v>93</v>
      </c>
      <c r="G136" s="25">
        <f t="shared" si="5"/>
        <v>70980</v>
      </c>
    </row>
    <row r="137" spans="1:7" ht="12.75">
      <c r="A137" s="3" t="str">
        <f>F137&amp;" "&amp;G137</f>
        <v>22 120061</v>
      </c>
      <c r="B137" s="25" t="str">
        <f>ListingFFBSQ!L137</f>
        <v>LECONTE Benoit</v>
      </c>
      <c r="C137" s="25" t="str">
        <f>ListingFFBSQ!O137</f>
        <v>BOWLING CLUB CHERBOURG</v>
      </c>
      <c r="D137" s="25" t="str">
        <f>ListingFFBSQ!D137</f>
        <v>22</v>
      </c>
      <c r="E137" s="25" t="str">
        <f>ListingFFBSQ!E137</f>
        <v>0120061</v>
      </c>
      <c r="F137" s="25">
        <f>D137*1</f>
        <v>22</v>
      </c>
      <c r="G137" s="25">
        <f>E137*1</f>
        <v>120061</v>
      </c>
    </row>
    <row r="138" spans="1:7" ht="12.75">
      <c r="A138" s="3" t="str">
        <f t="shared" si="3"/>
        <v>89 60350</v>
      </c>
      <c r="B138" s="25" t="str">
        <f>ListingFFBSQ!L138</f>
        <v>LECONTE Christophe</v>
      </c>
      <c r="C138" s="25" t="str">
        <f>ListingFFBSQ!O138</f>
        <v>BOWLING CLUB CHERBOURG</v>
      </c>
      <c r="D138" s="25" t="str">
        <f>ListingFFBSQ!D138</f>
        <v>89</v>
      </c>
      <c r="E138" s="25" t="str">
        <f>ListingFFBSQ!E138</f>
        <v>0060350</v>
      </c>
      <c r="F138" s="25">
        <f t="shared" si="4"/>
        <v>89</v>
      </c>
      <c r="G138" s="25">
        <f t="shared" si="5"/>
        <v>60350</v>
      </c>
    </row>
    <row r="139" spans="1:7" ht="12.75">
      <c r="A139" s="3" t="str">
        <f t="shared" si="3"/>
        <v>22 120708</v>
      </c>
      <c r="B139" s="25" t="str">
        <f>ListingFFBSQ!L139</f>
        <v>LECONTE Thibault</v>
      </c>
      <c r="C139" s="25" t="str">
        <f>ListingFFBSQ!O139</f>
        <v>ECOLE DE BOWLING D'ARGENTAN</v>
      </c>
      <c r="D139" s="25" t="str">
        <f>ListingFFBSQ!D139</f>
        <v>22</v>
      </c>
      <c r="E139" s="25" t="str">
        <f>ListingFFBSQ!E139</f>
        <v>0120708</v>
      </c>
      <c r="F139" s="25">
        <f t="shared" si="4"/>
        <v>22</v>
      </c>
      <c r="G139" s="25">
        <f t="shared" si="5"/>
        <v>120708</v>
      </c>
    </row>
    <row r="140" spans="1:7" ht="12.75">
      <c r="A140" s="3" t="str">
        <f t="shared" si="3"/>
        <v>14 106653</v>
      </c>
      <c r="B140" s="25" t="str">
        <f>ListingFFBSQ!L140</f>
        <v>LECORDIER Emmanuel</v>
      </c>
      <c r="C140" s="25" t="str">
        <f>ListingFFBSQ!O140</f>
        <v>BAD BOYS SAINT-LO</v>
      </c>
      <c r="D140" s="25" t="str">
        <f>ListingFFBSQ!D140</f>
        <v>14</v>
      </c>
      <c r="E140" s="25" t="str">
        <f>ListingFFBSQ!E140</f>
        <v>0106653</v>
      </c>
      <c r="F140" s="25">
        <f t="shared" si="4"/>
        <v>14</v>
      </c>
      <c r="G140" s="25">
        <f t="shared" si="5"/>
        <v>106653</v>
      </c>
    </row>
    <row r="141" spans="1:7" ht="12.75">
      <c r="A141" s="3" t="str">
        <f t="shared" si="3"/>
        <v>96 84549</v>
      </c>
      <c r="B141" s="25" t="str">
        <f>ListingFFBSQ!L141</f>
        <v>LEFEVRE Alain</v>
      </c>
      <c r="C141" s="25" t="str">
        <f>ListingFFBSQ!O141</f>
        <v>DRAGON BOWL BAYEUX</v>
      </c>
      <c r="D141" s="25" t="str">
        <f>ListingFFBSQ!D141</f>
        <v>96</v>
      </c>
      <c r="E141" s="25" t="str">
        <f>ListingFFBSQ!E141</f>
        <v>0084549</v>
      </c>
      <c r="F141" s="25">
        <f t="shared" si="4"/>
        <v>96</v>
      </c>
      <c r="G141" s="25">
        <f t="shared" si="5"/>
        <v>84549</v>
      </c>
    </row>
    <row r="142" spans="1:7" ht="12.75">
      <c r="A142" s="3" t="str">
        <f t="shared" si="3"/>
        <v>98 61385</v>
      </c>
      <c r="B142" s="25" t="str">
        <f>ListingFFBSQ!L142</f>
        <v>LEFILLATRE Denis</v>
      </c>
      <c r="C142" s="25" t="str">
        <f>ListingFFBSQ!O142</f>
        <v>VALHALLA HONFLEUR</v>
      </c>
      <c r="D142" s="25" t="str">
        <f>ListingFFBSQ!D142</f>
        <v>98</v>
      </c>
      <c r="E142" s="25" t="str">
        <f>ListingFFBSQ!E142</f>
        <v>0061385</v>
      </c>
      <c r="F142" s="25">
        <f t="shared" si="4"/>
        <v>98</v>
      </c>
      <c r="G142" s="25">
        <f t="shared" si="5"/>
        <v>61385</v>
      </c>
    </row>
    <row r="143" spans="1:7" ht="12.75">
      <c r="A143" s="3" t="str">
        <f>F143&amp;" "&amp;G143</f>
        <v>23 121579</v>
      </c>
      <c r="B143" s="25" t="str">
        <f>ListingFFBSQ!L143</f>
        <v>LEGARSON Victor</v>
      </c>
      <c r="C143" s="25" t="str">
        <f>ListingFFBSQ!O143</f>
        <v>BAD BOYS SAINT-LO</v>
      </c>
      <c r="D143" s="25">
        <f>ListingFFBSQ!D143</f>
        <v>23</v>
      </c>
      <c r="E143" s="25">
        <f>ListingFFBSQ!E143</f>
        <v>121579</v>
      </c>
      <c r="F143" s="25">
        <f>D143*1</f>
        <v>23</v>
      </c>
      <c r="G143" s="25">
        <f>E143*1</f>
        <v>121579</v>
      </c>
    </row>
    <row r="144" spans="1:7" ht="12.75">
      <c r="A144" s="3" t="str">
        <f t="shared" si="3"/>
        <v>15 108299</v>
      </c>
      <c r="B144" s="25" t="str">
        <f>ListingFFBSQ!L144</f>
        <v>LEGOUIX Steven</v>
      </c>
      <c r="C144" s="25" t="str">
        <f>ListingFFBSQ!O144</f>
        <v>FLERS BOWLING IMPACT</v>
      </c>
      <c r="D144" s="25" t="str">
        <f>ListingFFBSQ!D144</f>
        <v>15</v>
      </c>
      <c r="E144" s="25" t="str">
        <f>ListingFFBSQ!E144</f>
        <v>0108299</v>
      </c>
      <c r="F144" s="25">
        <f t="shared" si="4"/>
        <v>15</v>
      </c>
      <c r="G144" s="25">
        <f t="shared" si="5"/>
        <v>108299</v>
      </c>
    </row>
    <row r="145" spans="1:7" ht="12.75">
      <c r="A145" s="3" t="str">
        <f t="shared" si="3"/>
        <v>7 94040</v>
      </c>
      <c r="B145" s="25" t="str">
        <f>ListingFFBSQ!L145</f>
        <v>LEGRAS Jérôme</v>
      </c>
      <c r="C145" s="25" t="str">
        <f>ListingFFBSQ!O145</f>
        <v>FLERS BOWLING IMPACT</v>
      </c>
      <c r="D145" s="25" t="str">
        <f>ListingFFBSQ!D145</f>
        <v>07</v>
      </c>
      <c r="E145" s="25" t="str">
        <f>ListingFFBSQ!E145</f>
        <v>0094040</v>
      </c>
      <c r="F145" s="25">
        <f t="shared" si="4"/>
        <v>7</v>
      </c>
      <c r="G145" s="25">
        <f t="shared" si="5"/>
        <v>94040</v>
      </c>
    </row>
    <row r="146" spans="1:7" ht="12.75">
      <c r="A146" s="3" t="str">
        <f t="shared" si="3"/>
        <v>12 103638</v>
      </c>
      <c r="B146" s="25" t="str">
        <f>ListingFFBSQ!L146</f>
        <v>LEGUERRIER Mathias</v>
      </c>
      <c r="C146" s="25" t="str">
        <f>ListingFFBSQ!O146</f>
        <v>BOWLING CLUB CHERBOURG</v>
      </c>
      <c r="D146" s="25" t="str">
        <f>ListingFFBSQ!D146</f>
        <v>12</v>
      </c>
      <c r="E146" s="25" t="str">
        <f>ListingFFBSQ!E146</f>
        <v>0103638</v>
      </c>
      <c r="F146" s="25">
        <f t="shared" si="4"/>
        <v>12</v>
      </c>
      <c r="G146" s="25">
        <f t="shared" si="5"/>
        <v>103638</v>
      </c>
    </row>
    <row r="147" spans="1:7" ht="12.75">
      <c r="A147" s="3" t="str">
        <f t="shared" si="3"/>
        <v>1 61953</v>
      </c>
      <c r="B147" s="25" t="str">
        <f>ListingFFBSQ!L147</f>
        <v>LELERRE Daniel</v>
      </c>
      <c r="C147" s="25" t="str">
        <f>ListingFFBSQ!O147</f>
        <v>BAD BOYS SAINT-LO</v>
      </c>
      <c r="D147" s="25" t="str">
        <f>ListingFFBSQ!D147</f>
        <v>01</v>
      </c>
      <c r="E147" s="25" t="str">
        <f>ListingFFBSQ!E147</f>
        <v>0061953</v>
      </c>
      <c r="F147" s="25">
        <f t="shared" si="4"/>
        <v>1</v>
      </c>
      <c r="G147" s="25">
        <f t="shared" si="5"/>
        <v>61953</v>
      </c>
    </row>
    <row r="148" spans="1:7" ht="12.75">
      <c r="A148" s="3" t="str">
        <f t="shared" si="3"/>
        <v>85 15402</v>
      </c>
      <c r="B148" s="25" t="str">
        <f>ListingFFBSQ!L148</f>
        <v>LELIEVRE Dominique</v>
      </c>
      <c r="C148" s="25" t="str">
        <f>ListingFFBSQ!O148</f>
        <v>LES LEOPARDS CAEN-NORMANDIE</v>
      </c>
      <c r="D148" s="25" t="str">
        <f>ListingFFBSQ!D148</f>
        <v>85</v>
      </c>
      <c r="E148" s="25" t="str">
        <f>ListingFFBSQ!E148</f>
        <v>0015402</v>
      </c>
      <c r="F148" s="25">
        <f t="shared" si="4"/>
        <v>85</v>
      </c>
      <c r="G148" s="25">
        <f t="shared" si="5"/>
        <v>15402</v>
      </c>
    </row>
    <row r="149" spans="1:7" ht="12.75">
      <c r="A149" s="3" t="str">
        <f t="shared" si="3"/>
        <v>22 119902</v>
      </c>
      <c r="B149" s="25" t="str">
        <f>ListingFFBSQ!L149</f>
        <v>LEMAITRE Lorenzo</v>
      </c>
      <c r="C149" s="25" t="str">
        <f>ListingFFBSQ!O149</f>
        <v>ECOLE DE BOWLING D'ARGENTAN</v>
      </c>
      <c r="D149" s="25" t="str">
        <f>ListingFFBSQ!D149</f>
        <v>22</v>
      </c>
      <c r="E149" s="25" t="str">
        <f>ListingFFBSQ!E149</f>
        <v>0119902</v>
      </c>
      <c r="F149" s="25">
        <f t="shared" si="4"/>
        <v>22</v>
      </c>
      <c r="G149" s="25">
        <f t="shared" si="5"/>
        <v>119902</v>
      </c>
    </row>
    <row r="150" spans="1:7" ht="12.75">
      <c r="A150" s="3" t="str">
        <f t="shared" si="3"/>
        <v>22 119901</v>
      </c>
      <c r="B150" s="25" t="str">
        <f>ListingFFBSQ!L150</f>
        <v>LEMAITRE Noah</v>
      </c>
      <c r="C150" s="25" t="str">
        <f>ListingFFBSQ!O150</f>
        <v>ECOLE DE BOWLING D'ARGENTAN</v>
      </c>
      <c r="D150" s="25" t="str">
        <f>ListingFFBSQ!D150</f>
        <v>22</v>
      </c>
      <c r="E150" s="25" t="str">
        <f>ListingFFBSQ!E150</f>
        <v>0119901</v>
      </c>
      <c r="F150" s="25">
        <f t="shared" si="4"/>
        <v>22</v>
      </c>
      <c r="G150" s="25">
        <f t="shared" si="5"/>
        <v>119901</v>
      </c>
    </row>
    <row r="151" spans="1:7" ht="12.75">
      <c r="A151" s="3" t="str">
        <f>F151&amp;" "&amp;G151</f>
        <v>9 98268</v>
      </c>
      <c r="B151" s="25" t="str">
        <f>ListingFFBSQ!L151</f>
        <v>LEMOIGNE Christian</v>
      </c>
      <c r="C151" s="25" t="str">
        <f>ListingFFBSQ!O151</f>
        <v>PATRONAGE LAÏQUE ARGENTAN</v>
      </c>
      <c r="D151" s="25" t="str">
        <f>ListingFFBSQ!D151</f>
        <v>09</v>
      </c>
      <c r="E151" s="25" t="str">
        <f>ListingFFBSQ!E151</f>
        <v>0098268</v>
      </c>
      <c r="F151" s="25">
        <f>D151*1</f>
        <v>9</v>
      </c>
      <c r="G151" s="25">
        <f>E151*1</f>
        <v>98268</v>
      </c>
    </row>
    <row r="152" spans="1:7" ht="12.75">
      <c r="A152" s="3" t="str">
        <f t="shared" si="3"/>
        <v>22 120141</v>
      </c>
      <c r="B152" s="25" t="str">
        <f>ListingFFBSQ!L152</f>
        <v>LENFANT-MARIE Yann</v>
      </c>
      <c r="C152" s="25" t="str">
        <f>ListingFFBSQ!O152</f>
        <v>EAGLES BOWLING VIRE</v>
      </c>
      <c r="D152" s="25" t="str">
        <f>ListingFFBSQ!D152</f>
        <v>22</v>
      </c>
      <c r="E152" s="25" t="str">
        <f>ListingFFBSQ!E152</f>
        <v>0120141</v>
      </c>
      <c r="F152" s="25">
        <f t="shared" si="4"/>
        <v>22</v>
      </c>
      <c r="G152" s="25">
        <f t="shared" si="5"/>
        <v>120141</v>
      </c>
    </row>
    <row r="153" spans="1:7" ht="12.75">
      <c r="A153" s="3" t="str">
        <f t="shared" si="3"/>
        <v>15 107723</v>
      </c>
      <c r="B153" s="25" t="str">
        <f>ListingFFBSQ!L153</f>
        <v>LEONARD Corentin</v>
      </c>
      <c r="C153" s="25" t="str">
        <f>ListingFFBSQ!O153</f>
        <v>BOWLING CLUB CHERBOURG</v>
      </c>
      <c r="D153" s="25" t="str">
        <f>ListingFFBSQ!D153</f>
        <v>15</v>
      </c>
      <c r="E153" s="25" t="str">
        <f>ListingFFBSQ!E153</f>
        <v>0107723</v>
      </c>
      <c r="F153" s="25">
        <f t="shared" si="4"/>
        <v>15</v>
      </c>
      <c r="G153" s="25">
        <f t="shared" si="5"/>
        <v>107723</v>
      </c>
    </row>
    <row r="154" spans="1:7" ht="12.75">
      <c r="A154" s="3" t="str">
        <f t="shared" si="3"/>
        <v>92 69894</v>
      </c>
      <c r="B154" s="25" t="str">
        <f>ListingFFBSQ!L154</f>
        <v>LEPARQUIER Didier</v>
      </c>
      <c r="C154" s="25" t="str">
        <f>ListingFFBSQ!O154</f>
        <v>BAD BOYS SAINT-LO</v>
      </c>
      <c r="D154" s="25" t="str">
        <f>ListingFFBSQ!D154</f>
        <v>92</v>
      </c>
      <c r="E154" s="25" t="str">
        <f>ListingFFBSQ!E154</f>
        <v>0069894</v>
      </c>
      <c r="F154" s="25">
        <f t="shared" si="4"/>
        <v>92</v>
      </c>
      <c r="G154" s="25">
        <f t="shared" si="5"/>
        <v>69894</v>
      </c>
    </row>
    <row r="155" spans="1:7" ht="12.75">
      <c r="A155" s="3" t="str">
        <f t="shared" si="3"/>
        <v>98 61459</v>
      </c>
      <c r="B155" s="25" t="str">
        <f>ListingFFBSQ!L155</f>
        <v>LEPARQUIER Pierre</v>
      </c>
      <c r="C155" s="25" t="str">
        <f>ListingFFBSQ!O155</f>
        <v>BOWLING CLUB CHERBOURG</v>
      </c>
      <c r="D155" s="25" t="str">
        <f>ListingFFBSQ!D155</f>
        <v>98</v>
      </c>
      <c r="E155" s="25" t="str">
        <f>ListingFFBSQ!E155</f>
        <v>0061459</v>
      </c>
      <c r="F155" s="25">
        <f t="shared" si="4"/>
        <v>98</v>
      </c>
      <c r="G155" s="25">
        <f t="shared" si="5"/>
        <v>61459</v>
      </c>
    </row>
    <row r="156" spans="1:7" ht="12.75">
      <c r="A156" s="3" t="str">
        <f t="shared" si="3"/>
        <v>94 73496</v>
      </c>
      <c r="B156" s="25" t="str">
        <f>ListingFFBSQ!L156</f>
        <v>LESNE Erick</v>
      </c>
      <c r="C156" s="25" t="str">
        <f>ListingFFBSQ!O156</f>
        <v>VIKINGS CALVADOS</v>
      </c>
      <c r="D156" s="25" t="str">
        <f>ListingFFBSQ!D156</f>
        <v>94</v>
      </c>
      <c r="E156" s="25" t="str">
        <f>ListingFFBSQ!E156</f>
        <v>0073496</v>
      </c>
      <c r="F156" s="25">
        <f t="shared" si="4"/>
        <v>94</v>
      </c>
      <c r="G156" s="25">
        <f t="shared" si="5"/>
        <v>73496</v>
      </c>
    </row>
    <row r="157" spans="1:7" ht="12.75">
      <c r="A157" s="3" t="str">
        <f aca="true" t="shared" si="6" ref="A157:A229">F157&amp;" "&amp;G157</f>
        <v>13 105687</v>
      </c>
      <c r="B157" s="25" t="str">
        <f>ListingFFBSQ!L157</f>
        <v>LEVAVASSEUR Christophe</v>
      </c>
      <c r="C157" s="25" t="str">
        <f>ListingFFBSQ!O157</f>
        <v>BOWLING CLUB CHERBOURG</v>
      </c>
      <c r="D157" s="25" t="str">
        <f>ListingFFBSQ!D157</f>
        <v>13</v>
      </c>
      <c r="E157" s="25" t="str">
        <f>ListingFFBSQ!E157</f>
        <v>0105687</v>
      </c>
      <c r="F157" s="25">
        <f aca="true" t="shared" si="7" ref="F157:F229">D157*1</f>
        <v>13</v>
      </c>
      <c r="G157" s="25">
        <f aca="true" t="shared" si="8" ref="G157:G229">E157*1</f>
        <v>105687</v>
      </c>
    </row>
    <row r="158" spans="1:7" ht="12.75">
      <c r="A158" s="3" t="str">
        <f t="shared" si="6"/>
        <v>2 63342</v>
      </c>
      <c r="B158" s="25" t="str">
        <f>ListingFFBSQ!L158</f>
        <v>LEVEAU Patrick</v>
      </c>
      <c r="C158" s="25" t="str">
        <f>ListingFFBSQ!O158</f>
        <v>VIKINGS CALVADOS</v>
      </c>
      <c r="D158" s="25" t="str">
        <f>ListingFFBSQ!D158</f>
        <v>02</v>
      </c>
      <c r="E158" s="25" t="str">
        <f>ListingFFBSQ!E158</f>
        <v>0063342</v>
      </c>
      <c r="F158" s="25">
        <f t="shared" si="7"/>
        <v>2</v>
      </c>
      <c r="G158" s="25">
        <f t="shared" si="8"/>
        <v>63342</v>
      </c>
    </row>
    <row r="159" spans="1:7" ht="12.75">
      <c r="A159" s="3" t="str">
        <f t="shared" si="6"/>
        <v>85 28259</v>
      </c>
      <c r="B159" s="25" t="str">
        <f>ListingFFBSQ!L159</f>
        <v>LEVESQUE Bernard</v>
      </c>
      <c r="C159" s="25" t="str">
        <f>ListingFFBSQ!O159</f>
        <v>BAD BOYS SAINT-LO</v>
      </c>
      <c r="D159" s="25" t="str">
        <f>ListingFFBSQ!D159</f>
        <v>85</v>
      </c>
      <c r="E159" s="25" t="str">
        <f>ListingFFBSQ!E159</f>
        <v>0028259</v>
      </c>
      <c r="F159" s="25">
        <f t="shared" si="7"/>
        <v>85</v>
      </c>
      <c r="G159" s="25">
        <f t="shared" si="8"/>
        <v>28259</v>
      </c>
    </row>
    <row r="160" spans="1:7" ht="12.75">
      <c r="A160" s="3" t="str">
        <f t="shared" si="6"/>
        <v>18 113224</v>
      </c>
      <c r="B160" s="25" t="str">
        <f>ListingFFBSQ!L160</f>
        <v>LIBERT Julien</v>
      </c>
      <c r="C160" s="25" t="str">
        <f>ListingFFBSQ!O160</f>
        <v>PATRONAGE LAÏQUE ARGENTAN</v>
      </c>
      <c r="D160" s="25" t="str">
        <f>ListingFFBSQ!D160</f>
        <v>18</v>
      </c>
      <c r="E160" s="25" t="str">
        <f>ListingFFBSQ!E160</f>
        <v>0113224</v>
      </c>
      <c r="F160" s="25">
        <f t="shared" si="7"/>
        <v>18</v>
      </c>
      <c r="G160" s="25">
        <f t="shared" si="8"/>
        <v>113224</v>
      </c>
    </row>
    <row r="161" spans="1:7" ht="12.75">
      <c r="A161" s="3" t="str">
        <f t="shared" si="6"/>
        <v>22 120099</v>
      </c>
      <c r="B161" s="25" t="str">
        <f>ListingFFBSQ!L161</f>
        <v>LORITTE Didier</v>
      </c>
      <c r="C161" s="25" t="str">
        <f>ListingFFBSQ!O161</f>
        <v>PATRONAGE LAÏQUE ARGENTAN</v>
      </c>
      <c r="D161" s="25" t="str">
        <f>ListingFFBSQ!D161</f>
        <v>22</v>
      </c>
      <c r="E161" s="25" t="str">
        <f>ListingFFBSQ!E161</f>
        <v>0120099</v>
      </c>
      <c r="F161" s="25">
        <f t="shared" si="7"/>
        <v>22</v>
      </c>
      <c r="G161" s="25">
        <f t="shared" si="8"/>
        <v>120099</v>
      </c>
    </row>
    <row r="162" spans="1:7" ht="12.75">
      <c r="A162" s="3" t="str">
        <f t="shared" si="6"/>
        <v>12 103186</v>
      </c>
      <c r="B162" s="25" t="str">
        <f>ListingFFBSQ!L162</f>
        <v>LUBIN Alain</v>
      </c>
      <c r="C162" s="25" t="str">
        <f>ListingFFBSQ!O162</f>
        <v>VIKINGS CALVADOS</v>
      </c>
      <c r="D162" s="25" t="str">
        <f>ListingFFBSQ!D162</f>
        <v>12</v>
      </c>
      <c r="E162" s="25" t="str">
        <f>ListingFFBSQ!E162</f>
        <v>0103186</v>
      </c>
      <c r="F162" s="25">
        <f t="shared" si="7"/>
        <v>12</v>
      </c>
      <c r="G162" s="25">
        <f t="shared" si="8"/>
        <v>103186</v>
      </c>
    </row>
    <row r="163" spans="1:7" ht="12.75">
      <c r="A163" s="3" t="str">
        <f t="shared" si="6"/>
        <v>15 108300</v>
      </c>
      <c r="B163" s="25" t="str">
        <f>ListingFFBSQ!L163</f>
        <v>MAGNIN Alain</v>
      </c>
      <c r="C163" s="25" t="str">
        <f>ListingFFBSQ!O163</f>
        <v>FLERS BOWLING IMPACT</v>
      </c>
      <c r="D163" s="25" t="str">
        <f>ListingFFBSQ!D163</f>
        <v>15</v>
      </c>
      <c r="E163" s="25" t="str">
        <f>ListingFFBSQ!E163</f>
        <v>0108300</v>
      </c>
      <c r="F163" s="25">
        <f t="shared" si="7"/>
        <v>15</v>
      </c>
      <c r="G163" s="25">
        <f t="shared" si="8"/>
        <v>108300</v>
      </c>
    </row>
    <row r="164" spans="1:7" ht="12.75">
      <c r="A164" s="3" t="str">
        <f t="shared" si="6"/>
        <v>10 99576</v>
      </c>
      <c r="B164" s="25" t="str">
        <f>ListingFFBSQ!L164</f>
        <v>MAGNIN Eric</v>
      </c>
      <c r="C164" s="25" t="str">
        <f>ListingFFBSQ!O164</f>
        <v>MARCEY LES GREVES CLUB - MGC</v>
      </c>
      <c r="D164" s="25" t="str">
        <f>ListingFFBSQ!D164</f>
        <v>10</v>
      </c>
      <c r="E164" s="25" t="str">
        <f>ListingFFBSQ!E164</f>
        <v>0099576</v>
      </c>
      <c r="F164" s="25">
        <f t="shared" si="7"/>
        <v>10</v>
      </c>
      <c r="G164" s="25">
        <f t="shared" si="8"/>
        <v>99576</v>
      </c>
    </row>
    <row r="165" spans="1:7" ht="12.75">
      <c r="A165" s="3" t="str">
        <f t="shared" si="6"/>
        <v>12 103039</v>
      </c>
      <c r="B165" s="25" t="str">
        <f>ListingFFBSQ!L165</f>
        <v>MAINCENT Fabien</v>
      </c>
      <c r="C165" s="25" t="str">
        <f>ListingFFBSQ!O165</f>
        <v>ECOLE DE BOWLING DE SAINT LO</v>
      </c>
      <c r="D165" s="25" t="str">
        <f>ListingFFBSQ!D165</f>
        <v>12</v>
      </c>
      <c r="E165" s="25" t="str">
        <f>ListingFFBSQ!E165</f>
        <v>0103039</v>
      </c>
      <c r="F165" s="25">
        <f t="shared" si="7"/>
        <v>12</v>
      </c>
      <c r="G165" s="25">
        <f t="shared" si="8"/>
        <v>103039</v>
      </c>
    </row>
    <row r="166" spans="1:7" ht="12.75">
      <c r="A166" s="3" t="str">
        <f t="shared" si="6"/>
        <v>12 103040</v>
      </c>
      <c r="B166" s="25" t="str">
        <f>ListingFFBSQ!L166</f>
        <v>MAINCENT Thomas</v>
      </c>
      <c r="C166" s="25" t="str">
        <f>ListingFFBSQ!O166</f>
        <v>ECOLE DE BOWLING DE SAINT LO</v>
      </c>
      <c r="D166" s="25" t="str">
        <f>ListingFFBSQ!D166</f>
        <v>12</v>
      </c>
      <c r="E166" s="25" t="str">
        <f>ListingFFBSQ!E166</f>
        <v>0103040</v>
      </c>
      <c r="F166" s="25">
        <f t="shared" si="7"/>
        <v>12</v>
      </c>
      <c r="G166" s="25">
        <f t="shared" si="8"/>
        <v>103040</v>
      </c>
    </row>
    <row r="167" spans="1:7" ht="12.75">
      <c r="A167" s="3" t="str">
        <f t="shared" si="6"/>
        <v>22 119732</v>
      </c>
      <c r="B167" s="25" t="str">
        <f>ListingFFBSQ!L167</f>
        <v>MALENFANT Matheo</v>
      </c>
      <c r="C167" s="25" t="str">
        <f>ListingFFBSQ!O167</f>
        <v>MARCEY LES GREVES CLUB - MGC</v>
      </c>
      <c r="D167" s="25" t="str">
        <f>ListingFFBSQ!D167</f>
        <v>22</v>
      </c>
      <c r="E167" s="25" t="str">
        <f>ListingFFBSQ!E167</f>
        <v>0119732</v>
      </c>
      <c r="F167" s="25">
        <f t="shared" si="7"/>
        <v>22</v>
      </c>
      <c r="G167" s="25">
        <f t="shared" si="8"/>
        <v>119732</v>
      </c>
    </row>
    <row r="168" spans="1:7" ht="12.75">
      <c r="A168" s="3" t="str">
        <f t="shared" si="6"/>
        <v>22 119634</v>
      </c>
      <c r="B168" s="25" t="str">
        <f>ListingFFBSQ!L168</f>
        <v>MALENFANT Noha</v>
      </c>
      <c r="C168" s="25" t="str">
        <f>ListingFFBSQ!O168</f>
        <v>MARCEY LES GREVES CLUB - MGC</v>
      </c>
      <c r="D168" s="25" t="str">
        <f>ListingFFBSQ!D168</f>
        <v>22</v>
      </c>
      <c r="E168" s="25" t="str">
        <f>ListingFFBSQ!E168</f>
        <v>0119634</v>
      </c>
      <c r="F168" s="25">
        <f t="shared" si="7"/>
        <v>22</v>
      </c>
      <c r="G168" s="25">
        <f t="shared" si="8"/>
        <v>119634</v>
      </c>
    </row>
    <row r="169" spans="1:7" ht="12.75">
      <c r="A169" s="3" t="str">
        <f t="shared" si="6"/>
        <v>88 56804</v>
      </c>
      <c r="B169" s="25" t="str">
        <f>ListingFFBSQ!L169</f>
        <v>MARCHAND Philippe</v>
      </c>
      <c r="C169" s="25" t="str">
        <f>ListingFFBSQ!O169</f>
        <v>BOWLING CLUB CHERBOURG</v>
      </c>
      <c r="D169" s="25" t="str">
        <f>ListingFFBSQ!D169</f>
        <v>88</v>
      </c>
      <c r="E169" s="25" t="str">
        <f>ListingFFBSQ!E169</f>
        <v>0056804</v>
      </c>
      <c r="F169" s="25">
        <f t="shared" si="7"/>
        <v>88</v>
      </c>
      <c r="G169" s="25">
        <f t="shared" si="8"/>
        <v>56804</v>
      </c>
    </row>
    <row r="170" spans="1:7" ht="12.75">
      <c r="A170" s="3" t="str">
        <f t="shared" si="6"/>
        <v>19 115997</v>
      </c>
      <c r="B170" s="25" t="str">
        <f>ListingFFBSQ!L170</f>
        <v>MARGEOT Pascal</v>
      </c>
      <c r="C170" s="25" t="str">
        <f>ListingFFBSQ!O170</f>
        <v>LES LEOPARDS CAEN-NORMANDIE</v>
      </c>
      <c r="D170" s="25" t="str">
        <f>ListingFFBSQ!D170</f>
        <v>19</v>
      </c>
      <c r="E170" s="25" t="str">
        <f>ListingFFBSQ!E170</f>
        <v>0115997</v>
      </c>
      <c r="F170" s="25">
        <f t="shared" si="7"/>
        <v>19</v>
      </c>
      <c r="G170" s="25">
        <f t="shared" si="8"/>
        <v>115997</v>
      </c>
    </row>
    <row r="171" spans="1:7" ht="12.75">
      <c r="A171" s="3" t="str">
        <f t="shared" si="6"/>
        <v>17 112640</v>
      </c>
      <c r="B171" s="25" t="str">
        <f>ListingFFBSQ!L171</f>
        <v>MARIE Florian</v>
      </c>
      <c r="C171" s="25" t="str">
        <f>ListingFFBSQ!O171</f>
        <v>BOWLING CLUB DE L'AIGLE</v>
      </c>
      <c r="D171" s="25" t="str">
        <f>ListingFFBSQ!D171</f>
        <v>17</v>
      </c>
      <c r="E171" s="25" t="str">
        <f>ListingFFBSQ!E171</f>
        <v>0112640</v>
      </c>
      <c r="F171" s="25">
        <f t="shared" si="7"/>
        <v>17</v>
      </c>
      <c r="G171" s="25">
        <f t="shared" si="8"/>
        <v>112640</v>
      </c>
    </row>
    <row r="172" spans="1:7" ht="12.75">
      <c r="A172" s="3" t="str">
        <f t="shared" si="6"/>
        <v>23 121160</v>
      </c>
      <c r="B172" s="25" t="str">
        <f>ListingFFBSQ!L172</f>
        <v>MARIE Scott</v>
      </c>
      <c r="C172" s="25" t="str">
        <f>ListingFFBSQ!O172</f>
        <v>VIKINGS CALVADOS</v>
      </c>
      <c r="D172" s="25" t="str">
        <f>ListingFFBSQ!D172</f>
        <v>23</v>
      </c>
      <c r="E172" s="25" t="str">
        <f>ListingFFBSQ!E172</f>
        <v>0121160</v>
      </c>
      <c r="F172" s="25">
        <f t="shared" si="7"/>
        <v>23</v>
      </c>
      <c r="G172" s="25">
        <f t="shared" si="8"/>
        <v>121160</v>
      </c>
    </row>
    <row r="173" spans="1:7" ht="12.75">
      <c r="A173" s="3" t="str">
        <f t="shared" si="6"/>
        <v>96 83760</v>
      </c>
      <c r="B173" s="25" t="str">
        <f>ListingFFBSQ!L173</f>
        <v>MARTIN Michel</v>
      </c>
      <c r="C173" s="25" t="str">
        <f>ListingFFBSQ!O173</f>
        <v>BOWLING CLUB CHERBOURG</v>
      </c>
      <c r="D173" s="25" t="str">
        <f>ListingFFBSQ!D173</f>
        <v>96</v>
      </c>
      <c r="E173" s="25" t="str">
        <f>ListingFFBSQ!E173</f>
        <v>0083760</v>
      </c>
      <c r="F173" s="25">
        <f t="shared" si="7"/>
        <v>96</v>
      </c>
      <c r="G173" s="25">
        <f t="shared" si="8"/>
        <v>83760</v>
      </c>
    </row>
    <row r="174" spans="1:7" ht="12.75">
      <c r="A174" s="3" t="str">
        <f t="shared" si="6"/>
        <v>22 120479</v>
      </c>
      <c r="B174" s="25" t="str">
        <f>ListingFFBSQ!L174</f>
        <v>MAUGER Romain</v>
      </c>
      <c r="C174" s="25" t="str">
        <f>ListingFFBSQ!O174</f>
        <v>VIKINGS CALVADOS</v>
      </c>
      <c r="D174" s="25" t="str">
        <f>ListingFFBSQ!D174</f>
        <v>22</v>
      </c>
      <c r="E174" s="25" t="str">
        <f>ListingFFBSQ!E174</f>
        <v>0120479</v>
      </c>
      <c r="F174" s="25">
        <f t="shared" si="7"/>
        <v>22</v>
      </c>
      <c r="G174" s="25">
        <f t="shared" si="8"/>
        <v>120479</v>
      </c>
    </row>
    <row r="175" spans="1:7" ht="12.75">
      <c r="A175" s="3" t="str">
        <f t="shared" si="6"/>
        <v>87 53080</v>
      </c>
      <c r="B175" s="25" t="str">
        <f>ListingFFBSQ!L175</f>
        <v>MENNELET Benoit</v>
      </c>
      <c r="C175" s="25" t="str">
        <f>ListingFFBSQ!O175</f>
        <v>BOWLING CLUB CHERBOURG</v>
      </c>
      <c r="D175" s="25" t="str">
        <f>ListingFFBSQ!D175</f>
        <v>87</v>
      </c>
      <c r="E175" s="25" t="str">
        <f>ListingFFBSQ!E175</f>
        <v>0053080</v>
      </c>
      <c r="F175" s="25">
        <f t="shared" si="7"/>
        <v>87</v>
      </c>
      <c r="G175" s="25">
        <f t="shared" si="8"/>
        <v>53080</v>
      </c>
    </row>
    <row r="176" spans="1:7" ht="12.75">
      <c r="A176" s="3" t="str">
        <f t="shared" si="6"/>
        <v>93 72540</v>
      </c>
      <c r="B176" s="25" t="str">
        <f>ListingFFBSQ!L176</f>
        <v>MERCIER Guy</v>
      </c>
      <c r="C176" s="25" t="str">
        <f>ListingFFBSQ!O176</f>
        <v>BAD BOYS SAINT-LO</v>
      </c>
      <c r="D176" s="25" t="str">
        <f>ListingFFBSQ!D176</f>
        <v>93</v>
      </c>
      <c r="E176" s="25" t="str">
        <f>ListingFFBSQ!E176</f>
        <v>0072540</v>
      </c>
      <c r="F176" s="25">
        <f t="shared" si="7"/>
        <v>93</v>
      </c>
      <c r="G176" s="25">
        <f t="shared" si="8"/>
        <v>72540</v>
      </c>
    </row>
    <row r="177" spans="1:7" ht="12.75">
      <c r="A177" s="3" t="str">
        <f t="shared" si="6"/>
        <v>99 61778</v>
      </c>
      <c r="B177" s="25" t="str">
        <f>ListingFFBSQ!L177</f>
        <v>MESNIL Bernard</v>
      </c>
      <c r="C177" s="25" t="str">
        <f>ListingFFBSQ!O177</f>
        <v>BOWLING CLUB CHERBOURG</v>
      </c>
      <c r="D177" s="25" t="str">
        <f>ListingFFBSQ!D177</f>
        <v>99</v>
      </c>
      <c r="E177" s="25" t="str">
        <f>ListingFFBSQ!E177</f>
        <v>0061778</v>
      </c>
      <c r="F177" s="25">
        <f t="shared" si="7"/>
        <v>99</v>
      </c>
      <c r="G177" s="25">
        <f t="shared" si="8"/>
        <v>61778</v>
      </c>
    </row>
    <row r="178" spans="1:7" ht="12.75">
      <c r="A178" s="3" t="str">
        <f>F178&amp;" "&amp;G178</f>
        <v>20 117334</v>
      </c>
      <c r="B178" s="25" t="str">
        <f>ListingFFBSQ!L178</f>
        <v>METIVIER Alain</v>
      </c>
      <c r="C178" s="25" t="str">
        <f>ListingFFBSQ!O178</f>
        <v>BOWLING CLUB CHERBOURG</v>
      </c>
      <c r="D178" s="25" t="str">
        <f>ListingFFBSQ!D178</f>
        <v>20</v>
      </c>
      <c r="E178" s="25" t="str">
        <f>ListingFFBSQ!E178</f>
        <v>0117334</v>
      </c>
      <c r="F178" s="25">
        <f>D178*1</f>
        <v>20</v>
      </c>
      <c r="G178" s="25">
        <f>E178*1</f>
        <v>117334</v>
      </c>
    </row>
    <row r="179" spans="1:7" ht="12.75">
      <c r="A179" s="3" t="str">
        <f t="shared" si="6"/>
        <v>14 106648</v>
      </c>
      <c r="B179" s="25" t="str">
        <f>ListingFFBSQ!L179</f>
        <v>MOISY Jean-Paul</v>
      </c>
      <c r="C179" s="25" t="str">
        <f>ListingFFBSQ!O179</f>
        <v>VIKINGS CALVADOS</v>
      </c>
      <c r="D179" s="25" t="str">
        <f>ListingFFBSQ!D179</f>
        <v>14</v>
      </c>
      <c r="E179" s="25" t="str">
        <f>ListingFFBSQ!E179</f>
        <v>0106648</v>
      </c>
      <c r="F179" s="25">
        <f t="shared" si="7"/>
        <v>14</v>
      </c>
      <c r="G179" s="25">
        <f t="shared" si="8"/>
        <v>106648</v>
      </c>
    </row>
    <row r="180" spans="1:7" ht="12.75">
      <c r="A180" s="3" t="str">
        <f>F180&amp;" "&amp;G180</f>
        <v>9 98198</v>
      </c>
      <c r="B180" s="25" t="str">
        <f>ListingFFBSQ!L180</f>
        <v>MONTEIL Jean-Paul</v>
      </c>
      <c r="C180" s="25" t="str">
        <f>ListingFFBSQ!O180</f>
        <v>LES LEOPARDS CAEN-NORMANDIE</v>
      </c>
      <c r="D180" s="25">
        <f>ListingFFBSQ!D180</f>
        <v>9</v>
      </c>
      <c r="E180" s="25">
        <f>ListingFFBSQ!E180</f>
        <v>98198</v>
      </c>
      <c r="F180" s="25">
        <f>D180*1</f>
        <v>9</v>
      </c>
      <c r="G180" s="25">
        <f>E180*1</f>
        <v>98198</v>
      </c>
    </row>
    <row r="181" spans="1:7" ht="12.75">
      <c r="A181" s="3" t="str">
        <f t="shared" si="6"/>
        <v>12 103804</v>
      </c>
      <c r="B181" s="25" t="str">
        <f>ListingFFBSQ!L181</f>
        <v>MONTREIL Loïc</v>
      </c>
      <c r="C181" s="25" t="str">
        <f>ListingFFBSQ!O181</f>
        <v>BOWLING CLUB CHERBOURG</v>
      </c>
      <c r="D181" s="25" t="str">
        <f>ListingFFBSQ!D181</f>
        <v>12</v>
      </c>
      <c r="E181" s="25" t="str">
        <f>ListingFFBSQ!E181</f>
        <v>0103804</v>
      </c>
      <c r="F181" s="25">
        <f t="shared" si="7"/>
        <v>12</v>
      </c>
      <c r="G181" s="25">
        <f t="shared" si="8"/>
        <v>103804</v>
      </c>
    </row>
    <row r="182" spans="1:7" ht="12.75">
      <c r="A182" s="3" t="str">
        <f t="shared" si="6"/>
        <v>11 102313</v>
      </c>
      <c r="B182" s="25" t="str">
        <f>ListingFFBSQ!L182</f>
        <v>MYSOET Laurent</v>
      </c>
      <c r="C182" s="25" t="str">
        <f>ListingFFBSQ!O182</f>
        <v>BOWLING CLUB DE L'AIGLE</v>
      </c>
      <c r="D182" s="25" t="str">
        <f>ListingFFBSQ!D182</f>
        <v>11</v>
      </c>
      <c r="E182" s="25" t="str">
        <f>ListingFFBSQ!E182</f>
        <v>0102313</v>
      </c>
      <c r="F182" s="25">
        <f t="shared" si="7"/>
        <v>11</v>
      </c>
      <c r="G182" s="25">
        <f t="shared" si="8"/>
        <v>102313</v>
      </c>
    </row>
    <row r="183" spans="1:7" ht="12.75">
      <c r="A183" s="3" t="str">
        <f t="shared" si="6"/>
        <v>98 61042</v>
      </c>
      <c r="B183" s="25" t="str">
        <f>ListingFFBSQ!L183</f>
        <v>NAGA Fabrice</v>
      </c>
      <c r="C183" s="25" t="str">
        <f>ListingFFBSQ!O183</f>
        <v>BOWLING CLUB CHERBOURG</v>
      </c>
      <c r="D183" s="25" t="str">
        <f>ListingFFBSQ!D183</f>
        <v>98</v>
      </c>
      <c r="E183" s="25" t="str">
        <f>ListingFFBSQ!E183</f>
        <v>0061042</v>
      </c>
      <c r="F183" s="25">
        <f t="shared" si="7"/>
        <v>98</v>
      </c>
      <c r="G183" s="25">
        <f t="shared" si="8"/>
        <v>61042</v>
      </c>
    </row>
    <row r="184" spans="1:7" ht="12.75">
      <c r="A184" s="3" t="str">
        <f t="shared" si="6"/>
        <v>16 110323</v>
      </c>
      <c r="B184" s="25" t="str">
        <f>ListingFFBSQ!L184</f>
        <v>NAGA Gaëtan</v>
      </c>
      <c r="C184" s="25" t="str">
        <f>ListingFFBSQ!O184</f>
        <v>BOWLING CLUB CHERBOURG</v>
      </c>
      <c r="D184" s="25" t="str">
        <f>ListingFFBSQ!D184</f>
        <v>16</v>
      </c>
      <c r="E184" s="25" t="str">
        <f>ListingFFBSQ!E184</f>
        <v>0110323</v>
      </c>
      <c r="F184" s="25">
        <f t="shared" si="7"/>
        <v>16</v>
      </c>
      <c r="G184" s="25">
        <f t="shared" si="8"/>
        <v>110323</v>
      </c>
    </row>
    <row r="185" spans="1:7" ht="12.75">
      <c r="A185" s="3" t="str">
        <f t="shared" si="6"/>
        <v>17 111667</v>
      </c>
      <c r="B185" s="25" t="str">
        <f>ListingFFBSQ!L185</f>
        <v>NAGA Yoann</v>
      </c>
      <c r="C185" s="25" t="str">
        <f>ListingFFBSQ!O185</f>
        <v>ECOLE DE BOWLING DE CHERBOURG</v>
      </c>
      <c r="D185" s="25" t="str">
        <f>ListingFFBSQ!D185</f>
        <v>17</v>
      </c>
      <c r="E185" s="25" t="str">
        <f>ListingFFBSQ!E185</f>
        <v>0111667</v>
      </c>
      <c r="F185" s="25">
        <f t="shared" si="7"/>
        <v>17</v>
      </c>
      <c r="G185" s="25">
        <f t="shared" si="8"/>
        <v>111667</v>
      </c>
    </row>
    <row r="186" spans="1:7" ht="12.75">
      <c r="A186" s="3" t="str">
        <f t="shared" si="6"/>
        <v>15 107980</v>
      </c>
      <c r="B186" s="25" t="str">
        <f>ListingFFBSQ!L186</f>
        <v>NARDI COLOME Serge</v>
      </c>
      <c r="C186" s="25" t="str">
        <f>ListingFFBSQ!O186</f>
        <v>FLERS BOWLING IMPACT</v>
      </c>
      <c r="D186" s="25" t="str">
        <f>ListingFFBSQ!D186</f>
        <v>15</v>
      </c>
      <c r="E186" s="25" t="str">
        <f>ListingFFBSQ!E186</f>
        <v>0107980</v>
      </c>
      <c r="F186" s="25">
        <f aca="true" t="shared" si="9" ref="F186:G188">D186*1</f>
        <v>15</v>
      </c>
      <c r="G186" s="25">
        <f t="shared" si="9"/>
        <v>107980</v>
      </c>
    </row>
    <row r="187" spans="1:7" ht="12.75">
      <c r="A187" s="3" t="str">
        <f>F187&amp;" "&amp;G187</f>
        <v>12 103349</v>
      </c>
      <c r="B187" s="25" t="str">
        <f>ListingFFBSQ!L187</f>
        <v>NATIVELLE Jean-Claude</v>
      </c>
      <c r="C187" s="25" t="str">
        <f>ListingFFBSQ!O187</f>
        <v>PATRONAGE LAÏQUE ARGENTAN</v>
      </c>
      <c r="D187" s="25" t="str">
        <f>ListingFFBSQ!D187</f>
        <v>12</v>
      </c>
      <c r="E187" s="25" t="str">
        <f>ListingFFBSQ!E187</f>
        <v>0103349</v>
      </c>
      <c r="F187" s="25">
        <f t="shared" si="9"/>
        <v>12</v>
      </c>
      <c r="G187" s="25">
        <f t="shared" si="9"/>
        <v>103349</v>
      </c>
    </row>
    <row r="188" spans="1:7" ht="12.75">
      <c r="A188" s="3" t="str">
        <f t="shared" si="6"/>
        <v>93 71397</v>
      </c>
      <c r="B188" s="25" t="str">
        <f>ListingFFBSQ!L188</f>
        <v>NAVARRETE Jean-Marc</v>
      </c>
      <c r="C188" s="25" t="str">
        <f>ListingFFBSQ!O188</f>
        <v>DRAGON BOWL BAYEUX</v>
      </c>
      <c r="D188" s="26" t="str">
        <f>ListingFFBSQ!D188</f>
        <v>93</v>
      </c>
      <c r="E188" s="26" t="str">
        <f>ListingFFBSQ!E188</f>
        <v>0071397</v>
      </c>
      <c r="F188" s="25">
        <f t="shared" si="9"/>
        <v>93</v>
      </c>
      <c r="G188" s="25">
        <f t="shared" si="9"/>
        <v>71397</v>
      </c>
    </row>
    <row r="189" spans="1:7" ht="12.75">
      <c r="A189" s="3" t="str">
        <f t="shared" si="6"/>
        <v>21 118422</v>
      </c>
      <c r="B189" s="25" t="str">
        <f>ListingFFBSQ!L189</f>
        <v>NEUQUELMAN Jean</v>
      </c>
      <c r="C189" s="25" t="str">
        <f>ListingFFBSQ!O189</f>
        <v>BOWLING CLUB CHERBOURG</v>
      </c>
      <c r="D189" s="25" t="str">
        <f>ListingFFBSQ!D189</f>
        <v>21</v>
      </c>
      <c r="E189" s="25" t="str">
        <f>ListingFFBSQ!E189</f>
        <v>0118422</v>
      </c>
      <c r="F189" s="25">
        <f t="shared" si="7"/>
        <v>21</v>
      </c>
      <c r="G189" s="25">
        <f t="shared" si="8"/>
        <v>118422</v>
      </c>
    </row>
    <row r="190" spans="1:7" ht="12.75">
      <c r="A190" s="3" t="str">
        <f t="shared" si="6"/>
        <v>6 92174</v>
      </c>
      <c r="B190" s="25" t="str">
        <f>ListingFFBSQ!L190</f>
        <v>NIOBEY Hubert</v>
      </c>
      <c r="C190" s="25" t="str">
        <f>ListingFFBSQ!O190</f>
        <v>BAD BOYS SAINT-LO</v>
      </c>
      <c r="D190" s="25" t="str">
        <f>ListingFFBSQ!D190</f>
        <v>06</v>
      </c>
      <c r="E190" s="25" t="str">
        <f>ListingFFBSQ!E190</f>
        <v>0092174</v>
      </c>
      <c r="F190" s="25">
        <f t="shared" si="7"/>
        <v>6</v>
      </c>
      <c r="G190" s="25">
        <f t="shared" si="8"/>
        <v>92174</v>
      </c>
    </row>
    <row r="191" spans="1:7" ht="12.75">
      <c r="A191" s="3" t="str">
        <f t="shared" si="6"/>
        <v>8 96462</v>
      </c>
      <c r="B191" s="25" t="str">
        <f>ListingFFBSQ!L191</f>
        <v>NIOBEY Simon</v>
      </c>
      <c r="C191" s="25" t="str">
        <f>ListingFFBSQ!O191</f>
        <v>BAD BOYS SAINT-LO</v>
      </c>
      <c r="D191" s="25" t="str">
        <f>ListingFFBSQ!D191</f>
        <v>08</v>
      </c>
      <c r="E191" s="25" t="str">
        <f>ListingFFBSQ!E191</f>
        <v>0096462</v>
      </c>
      <c r="F191" s="25">
        <f t="shared" si="7"/>
        <v>8</v>
      </c>
      <c r="G191" s="25">
        <f t="shared" si="8"/>
        <v>96462</v>
      </c>
    </row>
    <row r="192" spans="1:7" ht="12.75">
      <c r="A192" s="3" t="str">
        <f>F192&amp;" "&amp;G192</f>
        <v>11 102096</v>
      </c>
      <c r="B192" s="25" t="str">
        <f>ListingFFBSQ!L192</f>
        <v>NOGUES Patrice</v>
      </c>
      <c r="C192" s="25" t="str">
        <f>ListingFFBSQ!O192</f>
        <v>VIKINGS CALVADOS</v>
      </c>
      <c r="D192" s="25" t="str">
        <f>ListingFFBSQ!D192</f>
        <v>11</v>
      </c>
      <c r="E192" s="25" t="str">
        <f>ListingFFBSQ!E192</f>
        <v>0102096</v>
      </c>
      <c r="F192" s="25">
        <f>D192*1</f>
        <v>11</v>
      </c>
      <c r="G192" s="25">
        <f>E192*1</f>
        <v>102096</v>
      </c>
    </row>
    <row r="193" spans="1:7" ht="12.75">
      <c r="A193" s="3" t="str">
        <f t="shared" si="6"/>
        <v>8 95916</v>
      </c>
      <c r="B193" s="25" t="str">
        <f>ListingFFBSQ!L193</f>
        <v>NORMAND Hervé</v>
      </c>
      <c r="C193" s="25" t="str">
        <f>ListingFFBSQ!O193</f>
        <v>MARCEY LES GREVES CLUB - MGC</v>
      </c>
      <c r="D193" s="25" t="str">
        <f>ListingFFBSQ!D193</f>
        <v>08</v>
      </c>
      <c r="E193" s="25" t="str">
        <f>ListingFFBSQ!E193</f>
        <v>0095916</v>
      </c>
      <c r="F193" s="25">
        <f t="shared" si="7"/>
        <v>8</v>
      </c>
      <c r="G193" s="25">
        <f t="shared" si="8"/>
        <v>95916</v>
      </c>
    </row>
    <row r="194" spans="1:7" ht="12.75">
      <c r="A194" s="3" t="str">
        <f t="shared" si="6"/>
        <v>85 46291</v>
      </c>
      <c r="B194" s="25" t="str">
        <f>ListingFFBSQ!L194</f>
        <v>NOURY Michel</v>
      </c>
      <c r="C194" s="25" t="str">
        <f>ListingFFBSQ!O194</f>
        <v>BOWLING CLUB CHERBOURG</v>
      </c>
      <c r="D194" s="25" t="str">
        <f>ListingFFBSQ!D194</f>
        <v>85</v>
      </c>
      <c r="E194" s="25" t="str">
        <f>ListingFFBSQ!E194</f>
        <v>0046291</v>
      </c>
      <c r="F194" s="25">
        <f t="shared" si="7"/>
        <v>85</v>
      </c>
      <c r="G194" s="25">
        <f t="shared" si="8"/>
        <v>46291</v>
      </c>
    </row>
    <row r="195" spans="1:7" ht="12.75">
      <c r="A195" s="3" t="str">
        <f t="shared" si="6"/>
        <v>15 108370</v>
      </c>
      <c r="B195" s="25" t="str">
        <f>ListingFFBSQ!L195</f>
        <v>NOYER Patrice</v>
      </c>
      <c r="C195" s="25" t="str">
        <f>ListingFFBSQ!O195</f>
        <v>PATRONAGE LAÏQUE ARGENTAN</v>
      </c>
      <c r="D195" s="25" t="str">
        <f>ListingFFBSQ!D195</f>
        <v>15</v>
      </c>
      <c r="E195" s="25" t="str">
        <f>ListingFFBSQ!E195</f>
        <v>0108370</v>
      </c>
      <c r="F195" s="25">
        <f t="shared" si="7"/>
        <v>15</v>
      </c>
      <c r="G195" s="25">
        <f t="shared" si="8"/>
        <v>108370</v>
      </c>
    </row>
    <row r="196" spans="1:7" ht="12.75">
      <c r="A196" s="3" t="str">
        <f t="shared" si="6"/>
        <v>23 121152</v>
      </c>
      <c r="B196" s="25" t="str">
        <f>ListingFFBSQ!L196</f>
        <v>ORIOT Frederic</v>
      </c>
      <c r="C196" s="25" t="str">
        <f>ListingFFBSQ!O196</f>
        <v>VIKINGS CALVADOS</v>
      </c>
      <c r="D196" s="25" t="str">
        <f>ListingFFBSQ!D196</f>
        <v>23</v>
      </c>
      <c r="E196" s="25" t="str">
        <f>ListingFFBSQ!E196</f>
        <v>0121152</v>
      </c>
      <c r="F196" s="25">
        <f t="shared" si="7"/>
        <v>23</v>
      </c>
      <c r="G196" s="25">
        <f t="shared" si="8"/>
        <v>121152</v>
      </c>
    </row>
    <row r="197" spans="1:7" ht="12.75">
      <c r="A197" s="3" t="str">
        <f t="shared" si="6"/>
        <v>17 112420</v>
      </c>
      <c r="B197" s="25" t="str">
        <f>ListingFFBSQ!L197</f>
        <v>PASQUET Steve</v>
      </c>
      <c r="C197" s="25" t="str">
        <f>ListingFFBSQ!O197</f>
        <v>ECOLE DE BOWLING DE SAINT LO</v>
      </c>
      <c r="D197" s="25" t="str">
        <f>ListingFFBSQ!D197</f>
        <v>17</v>
      </c>
      <c r="E197" s="25" t="str">
        <f>ListingFFBSQ!E197</f>
        <v>0112420</v>
      </c>
      <c r="F197" s="25">
        <f t="shared" si="7"/>
        <v>17</v>
      </c>
      <c r="G197" s="25">
        <f t="shared" si="8"/>
        <v>112420</v>
      </c>
    </row>
    <row r="198" spans="1:7" ht="12.75">
      <c r="A198" s="3" t="str">
        <f t="shared" si="6"/>
        <v>10 99486</v>
      </c>
      <c r="B198" s="25" t="str">
        <f>ListingFFBSQ!L198</f>
        <v>PERRIERE Clément</v>
      </c>
      <c r="C198" s="25" t="str">
        <f>ListingFFBSQ!O198</f>
        <v>PATRONAGE LAÏQUE ARGENTAN</v>
      </c>
      <c r="D198" s="25" t="str">
        <f>ListingFFBSQ!D198</f>
        <v>10</v>
      </c>
      <c r="E198" s="25" t="str">
        <f>ListingFFBSQ!E198</f>
        <v>0099486</v>
      </c>
      <c r="F198" s="25">
        <f t="shared" si="7"/>
        <v>10</v>
      </c>
      <c r="G198" s="25">
        <f t="shared" si="8"/>
        <v>99486</v>
      </c>
    </row>
    <row r="199" spans="1:7" ht="12.75">
      <c r="A199" s="3" t="str">
        <f>F199&amp;" "&amp;G199</f>
        <v>11 101423</v>
      </c>
      <c r="B199" s="25" t="str">
        <f>ListingFFBSQ!L199</f>
        <v>PERRIERE Jean</v>
      </c>
      <c r="C199" s="25" t="str">
        <f>ListingFFBSQ!O199</f>
        <v>PATRONAGE LAÏQUE ARGENTAN</v>
      </c>
      <c r="D199" s="25" t="str">
        <f>ListingFFBSQ!D199</f>
        <v>11</v>
      </c>
      <c r="E199" s="25" t="str">
        <f>ListingFFBSQ!E199</f>
        <v>0101423</v>
      </c>
      <c r="F199" s="25">
        <f>D199*1</f>
        <v>11</v>
      </c>
      <c r="G199" s="25">
        <f>E199*1</f>
        <v>101423</v>
      </c>
    </row>
    <row r="200" spans="1:7" ht="12.75">
      <c r="A200" s="3" t="str">
        <f t="shared" si="6"/>
        <v>10 99487</v>
      </c>
      <c r="B200" s="25" t="str">
        <f>ListingFFBSQ!L200</f>
        <v>PERRIERE Jean-Christophe</v>
      </c>
      <c r="C200" s="25" t="str">
        <f>ListingFFBSQ!O200</f>
        <v>PATRONAGE LAÏQUE ARGENTAN</v>
      </c>
      <c r="D200" s="25" t="str">
        <f>ListingFFBSQ!D200</f>
        <v>10</v>
      </c>
      <c r="E200" s="25" t="str">
        <f>ListingFFBSQ!E200</f>
        <v>0099487</v>
      </c>
      <c r="F200" s="25">
        <f t="shared" si="7"/>
        <v>10</v>
      </c>
      <c r="G200" s="25">
        <f t="shared" si="8"/>
        <v>99487</v>
      </c>
    </row>
    <row r="201" spans="1:7" ht="12.75">
      <c r="A201" s="3" t="str">
        <f t="shared" si="6"/>
        <v>17 111882</v>
      </c>
      <c r="B201" s="25" t="str">
        <f>ListingFFBSQ!L201</f>
        <v>PERRIN Victor</v>
      </c>
      <c r="C201" s="25" t="str">
        <f>ListingFFBSQ!O201</f>
        <v>VIKINGS CALVADOS</v>
      </c>
      <c r="D201" s="25" t="str">
        <f>ListingFFBSQ!D201</f>
        <v>17</v>
      </c>
      <c r="E201" s="25" t="str">
        <f>ListingFFBSQ!E201</f>
        <v>0111882</v>
      </c>
      <c r="F201" s="25">
        <f t="shared" si="7"/>
        <v>17</v>
      </c>
      <c r="G201" s="25">
        <f t="shared" si="8"/>
        <v>111882</v>
      </c>
    </row>
    <row r="202" spans="1:7" ht="12.75">
      <c r="A202" s="3" t="str">
        <f t="shared" si="6"/>
        <v>18 113810</v>
      </c>
      <c r="B202" s="25" t="str">
        <f>ListingFFBSQ!L202</f>
        <v>PICARDO Sully</v>
      </c>
      <c r="C202" s="25" t="str">
        <f>ListingFFBSQ!O202</f>
        <v>BOWLING CLUB CHERBOURG</v>
      </c>
      <c r="D202" s="25" t="str">
        <f>ListingFFBSQ!D202</f>
        <v>18</v>
      </c>
      <c r="E202" s="25" t="str">
        <f>ListingFFBSQ!E202</f>
        <v>0113810</v>
      </c>
      <c r="F202" s="25">
        <f t="shared" si="7"/>
        <v>18</v>
      </c>
      <c r="G202" s="25">
        <f t="shared" si="8"/>
        <v>113810</v>
      </c>
    </row>
    <row r="203" spans="1:7" ht="12.75">
      <c r="A203" s="3" t="str">
        <f t="shared" si="6"/>
        <v>17 111771</v>
      </c>
      <c r="B203" s="25" t="str">
        <f>ListingFFBSQ!L203</f>
        <v>PISSIS Elliot</v>
      </c>
      <c r="C203" s="25" t="str">
        <f>ListingFFBSQ!O203</f>
        <v>ECOLE DE BOWLING DE CHERBOURG</v>
      </c>
      <c r="D203" s="25" t="str">
        <f>ListingFFBSQ!D203</f>
        <v>17</v>
      </c>
      <c r="E203" s="25" t="str">
        <f>ListingFFBSQ!E203</f>
        <v>0111771</v>
      </c>
      <c r="F203" s="25">
        <f t="shared" si="7"/>
        <v>17</v>
      </c>
      <c r="G203" s="25">
        <f t="shared" si="8"/>
        <v>111771</v>
      </c>
    </row>
    <row r="204" spans="1:7" ht="12.75">
      <c r="A204" s="3" t="str">
        <f t="shared" si="6"/>
        <v>85 41915</v>
      </c>
      <c r="B204" s="25" t="str">
        <f>ListingFFBSQ!L204</f>
        <v>PLOMION Christian</v>
      </c>
      <c r="C204" s="25" t="str">
        <f>ListingFFBSQ!O204</f>
        <v>PATRONAGE LAÏQUE ARGENTAN</v>
      </c>
      <c r="D204" s="25" t="str">
        <f>ListingFFBSQ!D204</f>
        <v>85</v>
      </c>
      <c r="E204" s="25" t="str">
        <f>ListingFFBSQ!E204</f>
        <v>0041915</v>
      </c>
      <c r="F204" s="25">
        <f t="shared" si="7"/>
        <v>85</v>
      </c>
      <c r="G204" s="25">
        <f t="shared" si="8"/>
        <v>41915</v>
      </c>
    </row>
    <row r="205" spans="1:7" ht="12.75">
      <c r="A205" s="3" t="str">
        <f t="shared" si="6"/>
        <v>87 53795</v>
      </c>
      <c r="B205" s="25" t="str">
        <f>ListingFFBSQ!L205</f>
        <v>POIROT Lucien</v>
      </c>
      <c r="C205" s="25" t="str">
        <f>ListingFFBSQ!O205</f>
        <v>BAD BOYS SAINT-LO</v>
      </c>
      <c r="D205" s="25" t="str">
        <f>ListingFFBSQ!D205</f>
        <v>87</v>
      </c>
      <c r="E205" s="25" t="str">
        <f>ListingFFBSQ!E205</f>
        <v>0053795</v>
      </c>
      <c r="F205" s="25">
        <f t="shared" si="7"/>
        <v>87</v>
      </c>
      <c r="G205" s="25">
        <f t="shared" si="8"/>
        <v>53795</v>
      </c>
    </row>
    <row r="206" spans="1:7" ht="12.75">
      <c r="A206" s="3" t="str">
        <f t="shared" si="6"/>
        <v>20 116793</v>
      </c>
      <c r="B206" s="25" t="str">
        <f>ListingFFBSQ!L206</f>
        <v>POIRRIER Florent</v>
      </c>
      <c r="C206" s="25" t="str">
        <f>ListingFFBSQ!O206</f>
        <v>VIKINGS CALVADOS</v>
      </c>
      <c r="D206" s="25" t="str">
        <f>ListingFFBSQ!D206</f>
        <v>20</v>
      </c>
      <c r="E206" s="25" t="str">
        <f>ListingFFBSQ!E206</f>
        <v>0116793</v>
      </c>
      <c r="F206" s="25">
        <f t="shared" si="7"/>
        <v>20</v>
      </c>
      <c r="G206" s="25">
        <f t="shared" si="8"/>
        <v>116793</v>
      </c>
    </row>
    <row r="207" spans="1:7" ht="12.75">
      <c r="A207" s="3" t="str">
        <f t="shared" si="6"/>
        <v>21 118528</v>
      </c>
      <c r="B207" s="25" t="str">
        <f>ListingFFBSQ!L207</f>
        <v>PRIEUR Fabien</v>
      </c>
      <c r="C207" s="25" t="str">
        <f>ListingFFBSQ!O207</f>
        <v>EAGLES BOWLING VIRE</v>
      </c>
      <c r="D207" s="25" t="str">
        <f>ListingFFBSQ!D207</f>
        <v>21</v>
      </c>
      <c r="E207" s="25" t="str">
        <f>ListingFFBSQ!E207</f>
        <v>0118528</v>
      </c>
      <c r="F207" s="25">
        <f t="shared" si="7"/>
        <v>21</v>
      </c>
      <c r="G207" s="25">
        <f t="shared" si="8"/>
        <v>118528</v>
      </c>
    </row>
    <row r="208" spans="1:7" ht="12.75">
      <c r="A208" s="3" t="str">
        <f t="shared" si="6"/>
        <v>89 58886</v>
      </c>
      <c r="B208" s="25" t="str">
        <f>ListingFFBSQ!L208</f>
        <v>PRUNIER Eric</v>
      </c>
      <c r="C208" s="25" t="str">
        <f>ListingFFBSQ!O208</f>
        <v>BOWLING CLUB CHERBOURG</v>
      </c>
      <c r="D208" s="25" t="str">
        <f>ListingFFBSQ!D208</f>
        <v>89</v>
      </c>
      <c r="E208" s="25" t="str">
        <f>ListingFFBSQ!E208</f>
        <v>0058886</v>
      </c>
      <c r="F208" s="25">
        <f t="shared" si="7"/>
        <v>89</v>
      </c>
      <c r="G208" s="25">
        <f t="shared" si="8"/>
        <v>58886</v>
      </c>
    </row>
    <row r="209" spans="1:7" ht="12.75">
      <c r="A209" s="3" t="str">
        <f t="shared" si="6"/>
        <v>17 111639</v>
      </c>
      <c r="B209" s="25" t="str">
        <f>ListingFFBSQ!L209</f>
        <v>PRUNOT Dominique</v>
      </c>
      <c r="C209" s="25" t="str">
        <f>ListingFFBSQ!O209</f>
        <v>VIKINGS CALVADOS</v>
      </c>
      <c r="D209" s="25" t="str">
        <f>ListingFFBSQ!D209</f>
        <v>17</v>
      </c>
      <c r="E209" s="25" t="str">
        <f>ListingFFBSQ!E209</f>
        <v>0111639</v>
      </c>
      <c r="F209" s="25">
        <f t="shared" si="7"/>
        <v>17</v>
      </c>
      <c r="G209" s="25">
        <f t="shared" si="8"/>
        <v>111639</v>
      </c>
    </row>
    <row r="210" spans="1:7" ht="12.75">
      <c r="A210" s="3" t="str">
        <f t="shared" si="6"/>
        <v>19 115507</v>
      </c>
      <c r="B210" s="25" t="str">
        <f>ListingFFBSQ!L210</f>
        <v>QUENAULT Clément</v>
      </c>
      <c r="C210" s="25" t="str">
        <f>ListingFFBSQ!O210</f>
        <v>ECOLE DE BOWLING DE CHERBOURG</v>
      </c>
      <c r="D210" s="25" t="str">
        <f>ListingFFBSQ!D210</f>
        <v>19</v>
      </c>
      <c r="E210" s="25" t="str">
        <f>ListingFFBSQ!E210</f>
        <v>0115507</v>
      </c>
      <c r="F210" s="25">
        <f t="shared" si="7"/>
        <v>19</v>
      </c>
      <c r="G210" s="25">
        <f t="shared" si="8"/>
        <v>115507</v>
      </c>
    </row>
    <row r="211" spans="1:7" ht="12.75">
      <c r="A211" s="3" t="str">
        <f t="shared" si="6"/>
        <v>20 118272</v>
      </c>
      <c r="B211" s="25" t="str">
        <f>ListingFFBSQ!L211</f>
        <v>QUENAULT Jean Luc</v>
      </c>
      <c r="C211" s="25" t="str">
        <f>ListingFFBSQ!O211</f>
        <v>BOWLING CLUB CHERBOURG</v>
      </c>
      <c r="D211" s="25" t="str">
        <f>ListingFFBSQ!D211</f>
        <v>20</v>
      </c>
      <c r="E211" s="25" t="str">
        <f>ListingFFBSQ!E211</f>
        <v>0118272</v>
      </c>
      <c r="F211" s="25">
        <f t="shared" si="7"/>
        <v>20</v>
      </c>
      <c r="G211" s="25">
        <f t="shared" si="8"/>
        <v>118272</v>
      </c>
    </row>
    <row r="212" spans="1:7" ht="12.75">
      <c r="A212" s="3" t="str">
        <f t="shared" si="6"/>
        <v>87 53375</v>
      </c>
      <c r="B212" s="25" t="str">
        <f>ListingFFBSQ!L212</f>
        <v>QUIGNON Xavier</v>
      </c>
      <c r="C212" s="25" t="str">
        <f>ListingFFBSQ!O212</f>
        <v>VIKINGS CALVADOS</v>
      </c>
      <c r="D212" s="25" t="str">
        <f>ListingFFBSQ!D212</f>
        <v>87</v>
      </c>
      <c r="E212" s="25" t="str">
        <f>ListingFFBSQ!E212</f>
        <v>0053375</v>
      </c>
      <c r="F212" s="25">
        <f t="shared" si="7"/>
        <v>87</v>
      </c>
      <c r="G212" s="25">
        <f t="shared" si="8"/>
        <v>53375</v>
      </c>
    </row>
    <row r="213" spans="1:7" ht="12.75">
      <c r="A213" s="3" t="str">
        <f t="shared" si="6"/>
        <v>8 96018</v>
      </c>
      <c r="B213" s="25" t="str">
        <f>ListingFFBSQ!L213</f>
        <v>RABASSE Patrick</v>
      </c>
      <c r="C213" s="25" t="str">
        <f>ListingFFBSQ!O213</f>
        <v>BOWLING CLUB CHERBOURG</v>
      </c>
      <c r="D213" s="25" t="str">
        <f>ListingFFBSQ!D213</f>
        <v>08</v>
      </c>
      <c r="E213" s="25" t="str">
        <f>ListingFFBSQ!E213</f>
        <v>0096018</v>
      </c>
      <c r="F213" s="25">
        <f t="shared" si="7"/>
        <v>8</v>
      </c>
      <c r="G213" s="25">
        <f t="shared" si="8"/>
        <v>96018</v>
      </c>
    </row>
    <row r="214" spans="1:7" ht="12.75">
      <c r="A214" s="3" t="str">
        <f t="shared" si="6"/>
        <v>20 117388</v>
      </c>
      <c r="B214" s="25" t="str">
        <f>ListingFFBSQ!L214</f>
        <v>RAULT Yannick</v>
      </c>
      <c r="C214" s="25" t="str">
        <f>ListingFFBSQ!O214</f>
        <v>MARCEY LES GREVES CLUB - MGC</v>
      </c>
      <c r="D214" s="25" t="str">
        <f>ListingFFBSQ!D214</f>
        <v>20</v>
      </c>
      <c r="E214" s="25" t="str">
        <f>ListingFFBSQ!E214</f>
        <v>0117388</v>
      </c>
      <c r="F214" s="25">
        <f t="shared" si="7"/>
        <v>20</v>
      </c>
      <c r="G214" s="25">
        <f t="shared" si="8"/>
        <v>117388</v>
      </c>
    </row>
    <row r="215" spans="1:7" ht="12.75">
      <c r="A215" s="3" t="str">
        <f>F215&amp;" "&amp;G215</f>
        <v>11 102916</v>
      </c>
      <c r="B215" s="25" t="str">
        <f>ListingFFBSQ!L215</f>
        <v>REEVES Rodney</v>
      </c>
      <c r="C215" s="25" t="str">
        <f>ListingFFBSQ!O215</f>
        <v>EAGLES BOWLING VIRE</v>
      </c>
      <c r="D215" s="25" t="str">
        <f>ListingFFBSQ!D215</f>
        <v>11</v>
      </c>
      <c r="E215" s="25" t="str">
        <f>ListingFFBSQ!E215</f>
        <v>0102916</v>
      </c>
      <c r="F215" s="25">
        <f>D215*1</f>
        <v>11</v>
      </c>
      <c r="G215" s="25">
        <f>E215*1</f>
        <v>102916</v>
      </c>
    </row>
    <row r="216" spans="1:7" ht="12.75">
      <c r="A216" s="3" t="str">
        <f t="shared" si="6"/>
        <v>10 101015</v>
      </c>
      <c r="B216" s="25" t="str">
        <f>ListingFFBSQ!L216</f>
        <v>RICHARD Philippe</v>
      </c>
      <c r="C216" s="25" t="str">
        <f>ListingFFBSQ!O216</f>
        <v>LES COPAINSDABORD</v>
      </c>
      <c r="D216" s="25" t="str">
        <f>ListingFFBSQ!D216</f>
        <v>10</v>
      </c>
      <c r="E216" s="25" t="str">
        <f>ListingFFBSQ!E216</f>
        <v>0101015</v>
      </c>
      <c r="F216" s="25">
        <f t="shared" si="7"/>
        <v>10</v>
      </c>
      <c r="G216" s="25">
        <f t="shared" si="8"/>
        <v>101015</v>
      </c>
    </row>
    <row r="217" spans="1:7" ht="12.75">
      <c r="A217" s="3" t="str">
        <f t="shared" si="6"/>
        <v>3 12910</v>
      </c>
      <c r="B217" s="25" t="str">
        <f>ListingFFBSQ!L217</f>
        <v>RICHART Claude</v>
      </c>
      <c r="C217" s="25" t="str">
        <f>ListingFFBSQ!O217</f>
        <v>VIKINGS CALVADOS</v>
      </c>
      <c r="D217" s="25" t="str">
        <f>ListingFFBSQ!D217</f>
        <v>03</v>
      </c>
      <c r="E217" s="25" t="str">
        <f>ListingFFBSQ!E217</f>
        <v>0012910</v>
      </c>
      <c r="F217" s="25">
        <f>D217*1</f>
        <v>3</v>
      </c>
      <c r="G217" s="25">
        <f>E217*1</f>
        <v>12910</v>
      </c>
    </row>
    <row r="218" spans="1:7" ht="12.75">
      <c r="A218" s="3" t="str">
        <f t="shared" si="6"/>
        <v>10 99569</v>
      </c>
      <c r="B218" s="25" t="str">
        <f>ListingFFBSQ!L218</f>
        <v>RIDOUX Frédéric</v>
      </c>
      <c r="C218" s="25" t="str">
        <f>ListingFFBSQ!O218</f>
        <v>PATRONAGE LAÏQUE ARGENTAN</v>
      </c>
      <c r="D218" s="25" t="str">
        <f>ListingFFBSQ!D218</f>
        <v>10</v>
      </c>
      <c r="E218" s="25" t="str">
        <f>ListingFFBSQ!E218</f>
        <v>0099569</v>
      </c>
      <c r="F218" s="25">
        <f t="shared" si="7"/>
        <v>10</v>
      </c>
      <c r="G218" s="25">
        <f t="shared" si="8"/>
        <v>99569</v>
      </c>
    </row>
    <row r="219" spans="1:7" ht="12.75">
      <c r="A219" s="3" t="str">
        <f t="shared" si="6"/>
        <v>9 98275</v>
      </c>
      <c r="B219" s="25" t="str">
        <f>ListingFFBSQ!L219</f>
        <v>RIGOULOT Stéphane</v>
      </c>
      <c r="C219" s="25" t="str">
        <f>ListingFFBSQ!O219</f>
        <v>PATRONAGE LAÏQUE ARGENTAN</v>
      </c>
      <c r="D219" s="25" t="str">
        <f>ListingFFBSQ!D219</f>
        <v>09</v>
      </c>
      <c r="E219" s="25" t="str">
        <f>ListingFFBSQ!E219</f>
        <v>0098275</v>
      </c>
      <c r="F219" s="25">
        <f t="shared" si="7"/>
        <v>9</v>
      </c>
      <c r="G219" s="25">
        <f t="shared" si="8"/>
        <v>98275</v>
      </c>
    </row>
    <row r="220" spans="1:7" ht="12.75">
      <c r="A220" s="3" t="str">
        <f t="shared" si="6"/>
        <v>11 102122</v>
      </c>
      <c r="B220" s="25" t="str">
        <f>ListingFFBSQ!L220</f>
        <v>RIMBAUD François</v>
      </c>
      <c r="C220" s="25" t="str">
        <f>ListingFFBSQ!O220</f>
        <v>LES LEOPARDS CAEN-NORMANDIE</v>
      </c>
      <c r="D220" s="25" t="str">
        <f>ListingFFBSQ!D220</f>
        <v>11</v>
      </c>
      <c r="E220" s="25" t="str">
        <f>ListingFFBSQ!E220</f>
        <v>0102122</v>
      </c>
      <c r="F220" s="25">
        <f t="shared" si="7"/>
        <v>11</v>
      </c>
      <c r="G220" s="25">
        <f t="shared" si="8"/>
        <v>102122</v>
      </c>
    </row>
    <row r="221" spans="1:7" ht="12.75">
      <c r="A221" s="3" t="str">
        <f t="shared" si="6"/>
        <v>98 61046</v>
      </c>
      <c r="B221" s="25" t="str">
        <f>ListingFFBSQ!L221</f>
        <v>RODRIGUES Jean</v>
      </c>
      <c r="C221" s="25" t="str">
        <f>ListingFFBSQ!O221</f>
        <v>ECOLE DE BOWLING DE SAINT LO</v>
      </c>
      <c r="D221" s="25" t="str">
        <f>ListingFFBSQ!D221</f>
        <v>98</v>
      </c>
      <c r="E221" s="25" t="str">
        <f>ListingFFBSQ!E221</f>
        <v>0061046</v>
      </c>
      <c r="F221" s="25">
        <f t="shared" si="7"/>
        <v>98</v>
      </c>
      <c r="G221" s="25">
        <f t="shared" si="8"/>
        <v>61046</v>
      </c>
    </row>
    <row r="222" spans="1:7" ht="12.75">
      <c r="A222" s="3" t="str">
        <f t="shared" si="6"/>
        <v>92 69900</v>
      </c>
      <c r="B222" s="25" t="str">
        <f>ListingFFBSQ!L222</f>
        <v>ROGER Philippe</v>
      </c>
      <c r="C222" s="25" t="str">
        <f>ListingFFBSQ!O222</f>
        <v>VIKINGS CALVADOS</v>
      </c>
      <c r="D222" s="25" t="str">
        <f>ListingFFBSQ!D222</f>
        <v>92</v>
      </c>
      <c r="E222" s="25" t="str">
        <f>ListingFFBSQ!E222</f>
        <v>0069900</v>
      </c>
      <c r="F222" s="25">
        <f t="shared" si="7"/>
        <v>92</v>
      </c>
      <c r="G222" s="25">
        <f t="shared" si="8"/>
        <v>69900</v>
      </c>
    </row>
    <row r="223" spans="1:7" ht="12.75">
      <c r="A223" s="3" t="str">
        <f t="shared" si="6"/>
        <v>19 115985</v>
      </c>
      <c r="B223" s="25" t="str">
        <f>ListingFFBSQ!L223</f>
        <v>ROIG Florian</v>
      </c>
      <c r="C223" s="25" t="str">
        <f>ListingFFBSQ!O223</f>
        <v>EAGLES BOWLING VIRE</v>
      </c>
      <c r="D223" s="25" t="str">
        <f>ListingFFBSQ!D223</f>
        <v>19</v>
      </c>
      <c r="E223" s="25" t="str">
        <f>ListingFFBSQ!E223</f>
        <v>0115985</v>
      </c>
      <c r="F223" s="25">
        <f t="shared" si="7"/>
        <v>19</v>
      </c>
      <c r="G223" s="25">
        <f t="shared" si="8"/>
        <v>115985</v>
      </c>
    </row>
    <row r="224" spans="1:7" ht="12.75">
      <c r="A224" s="3" t="str">
        <f t="shared" si="6"/>
        <v>19 115558</v>
      </c>
      <c r="B224" s="25" t="str">
        <f>ListingFFBSQ!L224</f>
        <v>ROMMÉ Maxime</v>
      </c>
      <c r="C224" s="25" t="str">
        <f>ListingFFBSQ!O224</f>
        <v>MARCEY LES GREVES CLUB - MGC</v>
      </c>
      <c r="D224" s="25" t="str">
        <f>ListingFFBSQ!D224</f>
        <v>19</v>
      </c>
      <c r="E224" s="25" t="str">
        <f>ListingFFBSQ!E224</f>
        <v>0115558</v>
      </c>
      <c r="F224" s="25">
        <f t="shared" si="7"/>
        <v>19</v>
      </c>
      <c r="G224" s="25">
        <f t="shared" si="8"/>
        <v>115558</v>
      </c>
    </row>
    <row r="225" spans="1:7" ht="12.75">
      <c r="A225" s="3" t="str">
        <f t="shared" si="6"/>
        <v>21 118543</v>
      </c>
      <c r="B225" s="25" t="str">
        <f>ListingFFBSQ!L225</f>
        <v>ROULLAND Christophe</v>
      </c>
      <c r="C225" s="25" t="str">
        <f>ListingFFBSQ!O225</f>
        <v>BAD BOYS SAINT-LO</v>
      </c>
      <c r="D225" s="25" t="str">
        <f>ListingFFBSQ!D225</f>
        <v>21</v>
      </c>
      <c r="E225" s="25" t="str">
        <f>ListingFFBSQ!E225</f>
        <v>0118543</v>
      </c>
      <c r="F225" s="25">
        <f t="shared" si="7"/>
        <v>21</v>
      </c>
      <c r="G225" s="25">
        <f t="shared" si="8"/>
        <v>118543</v>
      </c>
    </row>
    <row r="226" spans="1:7" ht="12.75">
      <c r="A226" s="3" t="str">
        <f t="shared" si="6"/>
        <v>22 120161</v>
      </c>
      <c r="B226" s="25" t="str">
        <f>ListingFFBSQ!L226</f>
        <v>ROUSSEAU Léo</v>
      </c>
      <c r="C226" s="25" t="str">
        <f>ListingFFBSQ!O226</f>
        <v>ECOLE DE BOWLING DE CHERBOURG</v>
      </c>
      <c r="D226" s="25" t="str">
        <f>ListingFFBSQ!D226</f>
        <v>22</v>
      </c>
      <c r="E226" s="25" t="str">
        <f>ListingFFBSQ!E226</f>
        <v>0120161</v>
      </c>
      <c r="F226" s="25">
        <f t="shared" si="7"/>
        <v>22</v>
      </c>
      <c r="G226" s="25">
        <f t="shared" si="8"/>
        <v>120161</v>
      </c>
    </row>
    <row r="227" spans="1:7" ht="12.75">
      <c r="A227" s="3" t="str">
        <f t="shared" si="6"/>
        <v>7 93421</v>
      </c>
      <c r="B227" s="25" t="str">
        <f>ListingFFBSQ!L227</f>
        <v>ROUXEL David</v>
      </c>
      <c r="C227" s="25" t="str">
        <f>ListingFFBSQ!O227</f>
        <v>BOWLING CLUB CHERBOURG</v>
      </c>
      <c r="D227" s="25" t="str">
        <f>ListingFFBSQ!D227</f>
        <v>07</v>
      </c>
      <c r="E227" s="25" t="str">
        <f>ListingFFBSQ!E227</f>
        <v>0093421</v>
      </c>
      <c r="F227" s="25">
        <f t="shared" si="7"/>
        <v>7</v>
      </c>
      <c r="G227" s="25">
        <f t="shared" si="8"/>
        <v>93421</v>
      </c>
    </row>
    <row r="228" spans="1:7" ht="12.75">
      <c r="A228" s="3" t="str">
        <f t="shared" si="6"/>
        <v>0 60200</v>
      </c>
      <c r="B228" s="25" t="str">
        <f>ListingFFBSQ!L228</f>
        <v>ROUZIC Dominique</v>
      </c>
      <c r="C228" s="25" t="str">
        <f>ListingFFBSQ!O228</f>
        <v>LES LEOPARDS CAEN-NORMANDIE</v>
      </c>
      <c r="D228" s="25" t="str">
        <f>ListingFFBSQ!D228</f>
        <v>00</v>
      </c>
      <c r="E228" s="25" t="str">
        <f>ListingFFBSQ!E228</f>
        <v>0060200</v>
      </c>
      <c r="F228" s="25">
        <f t="shared" si="7"/>
        <v>0</v>
      </c>
      <c r="G228" s="25">
        <f t="shared" si="8"/>
        <v>60200</v>
      </c>
    </row>
    <row r="229" spans="1:7" ht="12.75">
      <c r="A229" s="3" t="str">
        <f t="shared" si="6"/>
        <v>5 88658</v>
      </c>
      <c r="B229" s="25" t="str">
        <f>ListingFFBSQ!L229</f>
        <v>RUDEL Marcel</v>
      </c>
      <c r="C229" s="25" t="str">
        <f>ListingFFBSQ!O229</f>
        <v>BOWLING CLUB CHERBOURG</v>
      </c>
      <c r="D229" s="25" t="str">
        <f>ListingFFBSQ!D229</f>
        <v>05</v>
      </c>
      <c r="E229" s="25" t="str">
        <f>ListingFFBSQ!E229</f>
        <v>0088658</v>
      </c>
      <c r="F229" s="25">
        <f t="shared" si="7"/>
        <v>5</v>
      </c>
      <c r="G229" s="25">
        <f t="shared" si="8"/>
        <v>88658</v>
      </c>
    </row>
    <row r="230" spans="1:7" ht="12.75">
      <c r="A230" s="3" t="str">
        <f aca="true" t="shared" si="10" ref="A230:A296">F230&amp;" "&amp;G230</f>
        <v>8 95557</v>
      </c>
      <c r="B230" s="25" t="str">
        <f>ListingFFBSQ!L230</f>
        <v>RUISSEL Didier</v>
      </c>
      <c r="C230" s="25" t="str">
        <f>ListingFFBSQ!O230</f>
        <v>FLERS BOWLING IMPACT</v>
      </c>
      <c r="D230" s="25" t="str">
        <f>ListingFFBSQ!D230</f>
        <v>08</v>
      </c>
      <c r="E230" s="25" t="str">
        <f>ListingFFBSQ!E230</f>
        <v>0095557</v>
      </c>
      <c r="F230" s="25">
        <f aca="true" t="shared" si="11" ref="F230:F296">D230*1</f>
        <v>8</v>
      </c>
      <c r="G230" s="25">
        <f aca="true" t="shared" si="12" ref="G230:G296">E230*1</f>
        <v>95557</v>
      </c>
    </row>
    <row r="231" spans="1:7" ht="12.75">
      <c r="A231" s="3" t="str">
        <f t="shared" si="10"/>
        <v>11 102960</v>
      </c>
      <c r="B231" s="25" t="str">
        <f>ListingFFBSQ!L231</f>
        <v>SAVANCHOMKEO Anousay</v>
      </c>
      <c r="C231" s="25" t="str">
        <f>ListingFFBSQ!O231</f>
        <v>VIKINGS CALVADOS</v>
      </c>
      <c r="D231" s="25" t="str">
        <f>ListingFFBSQ!D231</f>
        <v>11</v>
      </c>
      <c r="E231" s="25" t="str">
        <f>ListingFFBSQ!E231</f>
        <v>0102960</v>
      </c>
      <c r="F231" s="25">
        <f t="shared" si="11"/>
        <v>11</v>
      </c>
      <c r="G231" s="25">
        <f t="shared" si="12"/>
        <v>102960</v>
      </c>
    </row>
    <row r="232" spans="1:7" ht="12.75">
      <c r="A232" s="3" t="str">
        <f t="shared" si="10"/>
        <v>6 91087</v>
      </c>
      <c r="B232" s="25" t="str">
        <f>ListingFFBSQ!L232</f>
        <v>SAVANCHOMKEO Khanxay</v>
      </c>
      <c r="C232" s="25" t="str">
        <f>ListingFFBSQ!O232</f>
        <v>VIKINGS CALVADOS</v>
      </c>
      <c r="D232" s="25" t="str">
        <f>ListingFFBSQ!D232</f>
        <v>06</v>
      </c>
      <c r="E232" s="25" t="str">
        <f>ListingFFBSQ!E232</f>
        <v>0091087</v>
      </c>
      <c r="F232" s="25">
        <f t="shared" si="11"/>
        <v>6</v>
      </c>
      <c r="G232" s="25">
        <f t="shared" si="12"/>
        <v>91087</v>
      </c>
    </row>
    <row r="233" spans="1:7" ht="12.75">
      <c r="A233" s="3" t="str">
        <f t="shared" si="10"/>
        <v>98 61455</v>
      </c>
      <c r="B233" s="25" t="str">
        <f>ListingFFBSQ!L233</f>
        <v>SEVIN Christophe</v>
      </c>
      <c r="C233" s="25" t="str">
        <f>ListingFFBSQ!O233</f>
        <v>BOWLING CLUB CHERBOURG</v>
      </c>
      <c r="D233" s="25" t="str">
        <f>ListingFFBSQ!D233</f>
        <v>98</v>
      </c>
      <c r="E233" s="25" t="str">
        <f>ListingFFBSQ!E233</f>
        <v>0061455</v>
      </c>
      <c r="F233" s="25">
        <f t="shared" si="11"/>
        <v>98</v>
      </c>
      <c r="G233" s="25">
        <f t="shared" si="12"/>
        <v>61455</v>
      </c>
    </row>
    <row r="234" spans="1:7" ht="12.75">
      <c r="A234" s="3" t="str">
        <f t="shared" si="10"/>
        <v>11 102915</v>
      </c>
      <c r="B234" s="25" t="str">
        <f>ListingFFBSQ!L234</f>
        <v>SIMON Michel</v>
      </c>
      <c r="C234" s="25" t="str">
        <f>ListingFFBSQ!O234</f>
        <v>EAGLES BOWLING VIRE</v>
      </c>
      <c r="D234" s="25" t="str">
        <f>ListingFFBSQ!D234</f>
        <v>11</v>
      </c>
      <c r="E234" s="25" t="str">
        <f>ListingFFBSQ!E234</f>
        <v>0102915</v>
      </c>
      <c r="F234" s="25">
        <f t="shared" si="11"/>
        <v>11</v>
      </c>
      <c r="G234" s="25">
        <f t="shared" si="12"/>
        <v>102915</v>
      </c>
    </row>
    <row r="235" spans="1:7" ht="12.75">
      <c r="A235" s="3" t="str">
        <f t="shared" si="10"/>
        <v>4 88092</v>
      </c>
      <c r="B235" s="25" t="str">
        <f>ListingFFBSQ!L235</f>
        <v>SIONVILLE Philippe</v>
      </c>
      <c r="C235" s="25" t="str">
        <f>ListingFFBSQ!O235</f>
        <v>ECOLE DE BOWLING DE SAINT LO</v>
      </c>
      <c r="D235" s="25" t="str">
        <f>ListingFFBSQ!D235</f>
        <v>04</v>
      </c>
      <c r="E235" s="25" t="str">
        <f>ListingFFBSQ!E235</f>
        <v>0088092</v>
      </c>
      <c r="F235" s="25">
        <f t="shared" si="11"/>
        <v>4</v>
      </c>
      <c r="G235" s="25">
        <f t="shared" si="12"/>
        <v>88092</v>
      </c>
    </row>
    <row r="236" spans="1:7" ht="12.75">
      <c r="A236" s="3" t="str">
        <f t="shared" si="10"/>
        <v>13 105142</v>
      </c>
      <c r="B236" s="25" t="str">
        <f>ListingFFBSQ!L236</f>
        <v>SORET Mathéo</v>
      </c>
      <c r="C236" s="25" t="str">
        <f>ListingFFBSQ!O236</f>
        <v>FLERS BOWLING IMPACT</v>
      </c>
      <c r="D236" s="25" t="str">
        <f>ListingFFBSQ!D236</f>
        <v>13</v>
      </c>
      <c r="E236" s="25" t="str">
        <f>ListingFFBSQ!E236</f>
        <v>0105142</v>
      </c>
      <c r="F236" s="25">
        <f t="shared" si="11"/>
        <v>13</v>
      </c>
      <c r="G236" s="25">
        <f t="shared" si="12"/>
        <v>105142</v>
      </c>
    </row>
    <row r="237" spans="1:7" ht="12.75">
      <c r="A237" s="3" t="str">
        <f t="shared" si="10"/>
        <v>12 103643</v>
      </c>
      <c r="B237" s="25" t="str">
        <f>ListingFFBSQ!L237</f>
        <v>SUARD Jean</v>
      </c>
      <c r="C237" s="25" t="str">
        <f>ListingFFBSQ!O237</f>
        <v>EAGLES BOWLING VIRE</v>
      </c>
      <c r="D237" s="25" t="str">
        <f>ListingFFBSQ!D237</f>
        <v>12</v>
      </c>
      <c r="E237" s="25" t="str">
        <f>ListingFFBSQ!E237</f>
        <v>0103643</v>
      </c>
      <c r="F237" s="25">
        <f t="shared" si="11"/>
        <v>12</v>
      </c>
      <c r="G237" s="25">
        <f t="shared" si="12"/>
        <v>103643</v>
      </c>
    </row>
    <row r="238" spans="1:7" ht="12.75">
      <c r="A238" s="3" t="str">
        <f t="shared" si="10"/>
        <v>78 4327</v>
      </c>
      <c r="B238" s="25" t="str">
        <f>ListingFFBSQ!L238</f>
        <v>TASSET Daniel</v>
      </c>
      <c r="C238" s="25" t="str">
        <f>ListingFFBSQ!O238</f>
        <v>BAD BOYS SAINT-LO</v>
      </c>
      <c r="D238" s="25" t="str">
        <f>ListingFFBSQ!D238</f>
        <v>78</v>
      </c>
      <c r="E238" s="25" t="str">
        <f>ListingFFBSQ!E238</f>
        <v>0004327</v>
      </c>
      <c r="F238" s="25">
        <f t="shared" si="11"/>
        <v>78</v>
      </c>
      <c r="G238" s="25">
        <f t="shared" si="12"/>
        <v>4327</v>
      </c>
    </row>
    <row r="239" spans="1:7" ht="12.75">
      <c r="A239" s="3" t="str">
        <f t="shared" si="10"/>
        <v>10 100696</v>
      </c>
      <c r="B239" s="25" t="str">
        <f>ListingFFBSQ!L239</f>
        <v>THIREL Régis</v>
      </c>
      <c r="C239" s="25" t="str">
        <f>ListingFFBSQ!O239</f>
        <v>VIKINGS CALVADOS</v>
      </c>
      <c r="D239" s="25" t="str">
        <f>ListingFFBSQ!D239</f>
        <v>10</v>
      </c>
      <c r="E239" s="25" t="str">
        <f>ListingFFBSQ!E239</f>
        <v>0100696</v>
      </c>
      <c r="F239" s="25">
        <f t="shared" si="11"/>
        <v>10</v>
      </c>
      <c r="G239" s="25">
        <f t="shared" si="12"/>
        <v>100696</v>
      </c>
    </row>
    <row r="240" spans="1:7" ht="12.75">
      <c r="A240" s="3" t="str">
        <f t="shared" si="10"/>
        <v>22 120351</v>
      </c>
      <c r="B240" s="25" t="str">
        <f>ListingFFBSQ!L240</f>
        <v>TRAVERT Alexis</v>
      </c>
      <c r="C240" s="25" t="str">
        <f>ListingFFBSQ!O240</f>
        <v>VIKINGS CALVADOS</v>
      </c>
      <c r="D240" s="25" t="str">
        <f>ListingFFBSQ!D240</f>
        <v>22</v>
      </c>
      <c r="E240" s="25" t="str">
        <f>ListingFFBSQ!E240</f>
        <v>0120351</v>
      </c>
      <c r="F240" s="25">
        <f t="shared" si="11"/>
        <v>22</v>
      </c>
      <c r="G240" s="25">
        <f t="shared" si="12"/>
        <v>120351</v>
      </c>
    </row>
    <row r="241" spans="1:7" ht="12.75">
      <c r="A241" s="3" t="str">
        <f t="shared" si="10"/>
        <v>22 120718</v>
      </c>
      <c r="B241" s="25" t="str">
        <f>ListingFFBSQ!L241</f>
        <v>TROCHERIE Nathanaël</v>
      </c>
      <c r="C241" s="25" t="str">
        <f>ListingFFBSQ!O241</f>
        <v>PATRONAGE LAÏQUE ARGENTAN</v>
      </c>
      <c r="D241" s="25" t="str">
        <f>ListingFFBSQ!D241</f>
        <v>22</v>
      </c>
      <c r="E241" s="25" t="str">
        <f>ListingFFBSQ!E241</f>
        <v>0120718</v>
      </c>
      <c r="F241" s="25">
        <f t="shared" si="11"/>
        <v>22</v>
      </c>
      <c r="G241" s="25">
        <f t="shared" si="12"/>
        <v>120718</v>
      </c>
    </row>
    <row r="242" spans="1:7" ht="12.75">
      <c r="A242" s="3" t="str">
        <f t="shared" si="10"/>
        <v>8 95917</v>
      </c>
      <c r="B242" s="25" t="str">
        <f>ListingFFBSQ!L242</f>
        <v>TROCHON Thierry</v>
      </c>
      <c r="C242" s="25" t="str">
        <f>ListingFFBSQ!O242</f>
        <v>MARCEY LES GREVES CLUB - MGC</v>
      </c>
      <c r="D242" s="25" t="str">
        <f>ListingFFBSQ!D242</f>
        <v>08</v>
      </c>
      <c r="E242" s="25" t="str">
        <f>ListingFFBSQ!E242</f>
        <v>0095917</v>
      </c>
      <c r="F242" s="25">
        <f t="shared" si="11"/>
        <v>8</v>
      </c>
      <c r="G242" s="25">
        <f t="shared" si="12"/>
        <v>95917</v>
      </c>
    </row>
    <row r="243" spans="1:7" ht="12.75">
      <c r="A243" s="3" t="str">
        <f t="shared" si="10"/>
        <v>3 65220</v>
      </c>
      <c r="B243" s="25" t="str">
        <f>ListingFFBSQ!L243</f>
        <v>VAIDIS Henri</v>
      </c>
      <c r="C243" s="25" t="str">
        <f>ListingFFBSQ!O243</f>
        <v>BOWLING CLUB CHERBOURG</v>
      </c>
      <c r="D243" s="25" t="str">
        <f>ListingFFBSQ!D243</f>
        <v>03</v>
      </c>
      <c r="E243" s="25" t="str">
        <f>ListingFFBSQ!E243</f>
        <v>0065220</v>
      </c>
      <c r="F243" s="25">
        <f t="shared" si="11"/>
        <v>3</v>
      </c>
      <c r="G243" s="25">
        <f t="shared" si="12"/>
        <v>65220</v>
      </c>
    </row>
    <row r="244" spans="1:7" ht="12.75">
      <c r="A244" s="3" t="str">
        <f t="shared" si="10"/>
        <v>22 120084</v>
      </c>
      <c r="B244" s="25" t="str">
        <f>ListingFFBSQ!L244</f>
        <v>VANDON Pierre</v>
      </c>
      <c r="C244" s="25" t="str">
        <f>ListingFFBSQ!O244</f>
        <v>VIKINGS CALVADOS</v>
      </c>
      <c r="D244" s="25" t="str">
        <f>ListingFFBSQ!D244</f>
        <v>22</v>
      </c>
      <c r="E244" s="25" t="str">
        <f>ListingFFBSQ!E244</f>
        <v>0120084</v>
      </c>
      <c r="F244" s="25">
        <f t="shared" si="11"/>
        <v>22</v>
      </c>
      <c r="G244" s="25">
        <f t="shared" si="12"/>
        <v>120084</v>
      </c>
    </row>
    <row r="245" spans="1:7" ht="12.75">
      <c r="A245" s="3" t="str">
        <f t="shared" si="10"/>
        <v>22 119108</v>
      </c>
      <c r="B245" s="25" t="str">
        <f>ListingFFBSQ!L245</f>
        <v>VAUTHRIN Guillaume</v>
      </c>
      <c r="C245" s="25" t="str">
        <f>ListingFFBSQ!O245</f>
        <v>PATRONAGE LAÏQUE ARGENTAN</v>
      </c>
      <c r="D245" s="25" t="str">
        <f>ListingFFBSQ!D245</f>
        <v>22</v>
      </c>
      <c r="E245" s="25" t="str">
        <f>ListingFFBSQ!E245</f>
        <v>0119108</v>
      </c>
      <c r="F245" s="25">
        <f t="shared" si="11"/>
        <v>22</v>
      </c>
      <c r="G245" s="25">
        <f t="shared" si="12"/>
        <v>119108</v>
      </c>
    </row>
    <row r="246" spans="1:7" ht="12.75">
      <c r="A246" s="3" t="str">
        <f t="shared" si="10"/>
        <v>19 115939</v>
      </c>
      <c r="B246" s="25" t="str">
        <f>ListingFFBSQ!L246</f>
        <v>VAUTHRIN Louis</v>
      </c>
      <c r="C246" s="25" t="str">
        <f>ListingFFBSQ!O246</f>
        <v>ECOLE DE BOWLING D'ARGENTAN</v>
      </c>
      <c r="D246" s="25" t="str">
        <f>ListingFFBSQ!D246</f>
        <v>19</v>
      </c>
      <c r="E246" s="25" t="str">
        <f>ListingFFBSQ!E246</f>
        <v>0115939</v>
      </c>
      <c r="F246" s="25">
        <f t="shared" si="11"/>
        <v>19</v>
      </c>
      <c r="G246" s="25">
        <f t="shared" si="12"/>
        <v>115939</v>
      </c>
    </row>
    <row r="247" spans="1:7" ht="12.75">
      <c r="A247" s="3" t="str">
        <f>F247&amp;" "&amp;G247</f>
        <v>21 118621</v>
      </c>
      <c r="B247" s="25" t="str">
        <f>ListingFFBSQ!L247</f>
        <v>VAUTHRIN Philippe</v>
      </c>
      <c r="C247" s="25" t="str">
        <f>ListingFFBSQ!O247</f>
        <v>PATRONAGE LAÏQUE ARGENTAN</v>
      </c>
      <c r="D247" s="25" t="str">
        <f>ListingFFBSQ!D247</f>
        <v>21</v>
      </c>
      <c r="E247" s="25" t="str">
        <f>ListingFFBSQ!E247</f>
        <v>0118621</v>
      </c>
      <c r="F247" s="25">
        <f>D247*1</f>
        <v>21</v>
      </c>
      <c r="G247" s="25">
        <f>E247*1</f>
        <v>118621</v>
      </c>
    </row>
    <row r="248" spans="1:7" ht="12.75">
      <c r="A248" s="3" t="str">
        <f t="shared" si="10"/>
        <v>14 106436</v>
      </c>
      <c r="B248" s="25" t="str">
        <f>ListingFFBSQ!L248</f>
        <v>VICTOR Pascal</v>
      </c>
      <c r="C248" s="25" t="str">
        <f>ListingFFBSQ!O248</f>
        <v>VIKINGS CALVADOS</v>
      </c>
      <c r="D248" s="25" t="str">
        <f>ListingFFBSQ!D248</f>
        <v>14</v>
      </c>
      <c r="E248" s="25" t="str">
        <f>ListingFFBSQ!E248</f>
        <v>0106436</v>
      </c>
      <c r="F248" s="25">
        <f t="shared" si="11"/>
        <v>14</v>
      </c>
      <c r="G248" s="25">
        <f t="shared" si="12"/>
        <v>106436</v>
      </c>
    </row>
    <row r="249" spans="1:7" ht="12.75">
      <c r="A249" s="3" t="str">
        <f>F249&amp;" "&amp;G249</f>
        <v>13 104924</v>
      </c>
      <c r="B249" s="25" t="str">
        <f>ListingFFBSQ!L249</f>
        <v>VILLEDIEU Valentin</v>
      </c>
      <c r="C249" s="25" t="str">
        <f>ListingFFBSQ!O249</f>
        <v>VALHALLA HONFLEUR</v>
      </c>
      <c r="D249" s="25" t="str">
        <f>ListingFFBSQ!D249</f>
        <v>13</v>
      </c>
      <c r="E249" s="25" t="str">
        <f>ListingFFBSQ!E249</f>
        <v>0104924</v>
      </c>
      <c r="F249" s="25">
        <f>D249*1</f>
        <v>13</v>
      </c>
      <c r="G249" s="25">
        <f>E249*1</f>
        <v>104924</v>
      </c>
    </row>
    <row r="250" spans="1:7" ht="12.75">
      <c r="A250" s="3" t="str">
        <f t="shared" si="10"/>
        <v>87 53379</v>
      </c>
      <c r="B250" s="25" t="str">
        <f>ListingFFBSQ!L250</f>
        <v>VINCENT Bruno</v>
      </c>
      <c r="C250" s="25" t="str">
        <f>ListingFFBSQ!O250</f>
        <v>BOWLING CLUB CHERBOURG</v>
      </c>
      <c r="D250" s="25" t="str">
        <f>ListingFFBSQ!D250</f>
        <v>87</v>
      </c>
      <c r="E250" s="25" t="str">
        <f>ListingFFBSQ!E250</f>
        <v>0053379</v>
      </c>
      <c r="F250" s="25">
        <f t="shared" si="11"/>
        <v>87</v>
      </c>
      <c r="G250" s="25">
        <f t="shared" si="12"/>
        <v>53379</v>
      </c>
    </row>
    <row r="251" spans="1:7" ht="12.75">
      <c r="A251" s="3" t="str">
        <f t="shared" si="10"/>
        <v>16 109053</v>
      </c>
      <c r="B251" s="25" t="str">
        <f>ListingFFBSQ!L251</f>
        <v>VINDARD Gilbert</v>
      </c>
      <c r="C251" s="25" t="str">
        <f>ListingFFBSQ!O251</f>
        <v>PATRONAGE LAÏQUE ARGENTAN</v>
      </c>
      <c r="D251" s="25" t="str">
        <f>ListingFFBSQ!D251</f>
        <v>16</v>
      </c>
      <c r="E251" s="25" t="str">
        <f>ListingFFBSQ!E251</f>
        <v>0109053</v>
      </c>
      <c r="F251" s="25">
        <f t="shared" si="11"/>
        <v>16</v>
      </c>
      <c r="G251" s="25">
        <f t="shared" si="12"/>
        <v>109053</v>
      </c>
    </row>
    <row r="252" spans="1:7" ht="12.75">
      <c r="A252" s="3" t="str">
        <f t="shared" si="10"/>
        <v>11 102927</v>
      </c>
      <c r="B252" s="25" t="str">
        <f>ListingFFBSQ!L252</f>
        <v>YONNET Daniel</v>
      </c>
      <c r="C252" s="25" t="str">
        <f>ListingFFBSQ!O252</f>
        <v>ECOLE DE BOWLING DE SAINT LO</v>
      </c>
      <c r="D252" s="25" t="str">
        <f>ListingFFBSQ!D252</f>
        <v>11</v>
      </c>
      <c r="E252" s="25" t="str">
        <f>ListingFFBSQ!E252</f>
        <v>0102927</v>
      </c>
      <c r="F252" s="25">
        <f t="shared" si="11"/>
        <v>11</v>
      </c>
      <c r="G252" s="25">
        <f t="shared" si="12"/>
        <v>102927</v>
      </c>
    </row>
    <row r="253" spans="1:7" ht="12.75">
      <c r="A253" s="3" t="str">
        <f t="shared" si="10"/>
        <v>19 115246</v>
      </c>
      <c r="B253" s="25" t="str">
        <f>ListingFFBSQ!L253</f>
        <v>ZIAJKO Olivier</v>
      </c>
      <c r="C253" s="25" t="str">
        <f>ListingFFBSQ!O253</f>
        <v>MARCEY LES GREVES CLUB - MGC</v>
      </c>
      <c r="D253" s="25" t="str">
        <f>ListingFFBSQ!D253</f>
        <v>19</v>
      </c>
      <c r="E253" s="25" t="str">
        <f>ListingFFBSQ!E253</f>
        <v>0115246</v>
      </c>
      <c r="F253" s="25">
        <f t="shared" si="11"/>
        <v>19</v>
      </c>
      <c r="G253" s="25">
        <f t="shared" si="12"/>
        <v>115246</v>
      </c>
    </row>
    <row r="254" spans="1:7" ht="12.75">
      <c r="A254" s="3" t="str">
        <f t="shared" si="10"/>
        <v>0 0</v>
      </c>
      <c r="B254" s="25">
        <f>ListingFFBSQ!L254</f>
        <v>0</v>
      </c>
      <c r="C254" s="25">
        <f>ListingFFBSQ!O254</f>
        <v>0</v>
      </c>
      <c r="D254" s="25">
        <f>ListingFFBSQ!D254</f>
        <v>0</v>
      </c>
      <c r="E254" s="25">
        <f>ListingFFBSQ!E254</f>
        <v>0</v>
      </c>
      <c r="F254" s="25">
        <f t="shared" si="11"/>
        <v>0</v>
      </c>
      <c r="G254" s="25">
        <f t="shared" si="12"/>
        <v>0</v>
      </c>
    </row>
    <row r="255" spans="1:7" ht="12.75">
      <c r="A255" s="3" t="str">
        <f t="shared" si="10"/>
        <v>0 0</v>
      </c>
      <c r="B255" s="25">
        <f>ListingFFBSQ!L255</f>
        <v>0</v>
      </c>
      <c r="C255" s="25">
        <f>ListingFFBSQ!O255</f>
        <v>0</v>
      </c>
      <c r="D255" s="25">
        <f>ListingFFBSQ!D255</f>
        <v>0</v>
      </c>
      <c r="E255" s="25">
        <f>ListingFFBSQ!E255</f>
        <v>0</v>
      </c>
      <c r="F255" s="25">
        <f t="shared" si="11"/>
        <v>0</v>
      </c>
      <c r="G255" s="25">
        <f t="shared" si="12"/>
        <v>0</v>
      </c>
    </row>
    <row r="256" spans="1:7" ht="12.75">
      <c r="A256" s="3" t="str">
        <f t="shared" si="10"/>
        <v>0 0</v>
      </c>
      <c r="B256" s="25">
        <f>ListingFFBSQ!L256</f>
        <v>0</v>
      </c>
      <c r="C256" s="25">
        <f>ListingFFBSQ!O256</f>
        <v>0</v>
      </c>
      <c r="D256" s="25">
        <f>ListingFFBSQ!D256</f>
        <v>0</v>
      </c>
      <c r="E256" s="25">
        <f>ListingFFBSQ!E256</f>
        <v>0</v>
      </c>
      <c r="F256" s="25">
        <f t="shared" si="11"/>
        <v>0</v>
      </c>
      <c r="G256" s="25">
        <f t="shared" si="12"/>
        <v>0</v>
      </c>
    </row>
    <row r="257" spans="1:7" ht="12.75">
      <c r="A257" s="3" t="str">
        <f t="shared" si="10"/>
        <v>0 0</v>
      </c>
      <c r="B257" s="25">
        <f>ListingFFBSQ!L257</f>
        <v>0</v>
      </c>
      <c r="C257" s="25">
        <f>ListingFFBSQ!O257</f>
        <v>0</v>
      </c>
      <c r="D257" s="25">
        <f>ListingFFBSQ!D257</f>
        <v>0</v>
      </c>
      <c r="E257" s="25">
        <f>ListingFFBSQ!E257</f>
        <v>0</v>
      </c>
      <c r="F257" s="25">
        <f t="shared" si="11"/>
        <v>0</v>
      </c>
      <c r="G257" s="25">
        <f t="shared" si="12"/>
        <v>0</v>
      </c>
    </row>
    <row r="258" spans="1:7" ht="12.75">
      <c r="A258" s="3" t="str">
        <f t="shared" si="10"/>
        <v>0 0</v>
      </c>
      <c r="B258" s="25">
        <f>ListingFFBSQ!L258</f>
        <v>0</v>
      </c>
      <c r="C258" s="25">
        <f>ListingFFBSQ!O258</f>
        <v>0</v>
      </c>
      <c r="D258" s="25">
        <f>ListingFFBSQ!D258</f>
        <v>0</v>
      </c>
      <c r="E258" s="25">
        <f>ListingFFBSQ!E258</f>
        <v>0</v>
      </c>
      <c r="F258" s="25">
        <f t="shared" si="11"/>
        <v>0</v>
      </c>
      <c r="G258" s="25">
        <f t="shared" si="12"/>
        <v>0</v>
      </c>
    </row>
    <row r="259" spans="1:7" ht="12.75">
      <c r="A259" s="3" t="str">
        <f t="shared" si="10"/>
        <v>0 0</v>
      </c>
      <c r="B259" s="25">
        <f>ListingFFBSQ!L259</f>
        <v>0</v>
      </c>
      <c r="C259" s="25">
        <f>ListingFFBSQ!O259</f>
        <v>0</v>
      </c>
      <c r="D259" s="25">
        <f>ListingFFBSQ!D259</f>
        <v>0</v>
      </c>
      <c r="E259" s="25">
        <f>ListingFFBSQ!E259</f>
        <v>0</v>
      </c>
      <c r="F259" s="25">
        <f t="shared" si="11"/>
        <v>0</v>
      </c>
      <c r="G259" s="25">
        <f t="shared" si="12"/>
        <v>0</v>
      </c>
    </row>
    <row r="260" spans="1:7" ht="12.75">
      <c r="A260" s="3" t="str">
        <f t="shared" si="10"/>
        <v>0 0</v>
      </c>
      <c r="B260" s="25">
        <f>ListingFFBSQ!L260</f>
        <v>0</v>
      </c>
      <c r="C260" s="25">
        <f>ListingFFBSQ!O260</f>
        <v>0</v>
      </c>
      <c r="D260" s="25">
        <f>ListingFFBSQ!D260</f>
        <v>0</v>
      </c>
      <c r="E260" s="25">
        <f>ListingFFBSQ!E260</f>
        <v>0</v>
      </c>
      <c r="F260" s="25">
        <f t="shared" si="11"/>
        <v>0</v>
      </c>
      <c r="G260" s="25">
        <f t="shared" si="12"/>
        <v>0</v>
      </c>
    </row>
    <row r="261" spans="1:7" ht="12.75">
      <c r="A261" s="3" t="str">
        <f t="shared" si="10"/>
        <v>0 0</v>
      </c>
      <c r="B261" s="25">
        <f>ListingFFBSQ!L261</f>
        <v>0</v>
      </c>
      <c r="C261" s="25">
        <f>ListingFFBSQ!O261</f>
        <v>0</v>
      </c>
      <c r="D261" s="25">
        <f>ListingFFBSQ!D261</f>
        <v>0</v>
      </c>
      <c r="E261" s="25">
        <f>ListingFFBSQ!E261</f>
        <v>0</v>
      </c>
      <c r="F261" s="25">
        <f t="shared" si="11"/>
        <v>0</v>
      </c>
      <c r="G261" s="25">
        <f t="shared" si="12"/>
        <v>0</v>
      </c>
    </row>
    <row r="262" spans="1:7" ht="12.75">
      <c r="A262" s="3" t="str">
        <f t="shared" si="10"/>
        <v>0 0</v>
      </c>
      <c r="B262" s="25">
        <f>ListingFFBSQ!L262</f>
        <v>0</v>
      </c>
      <c r="C262" s="25">
        <f>ListingFFBSQ!O262</f>
        <v>0</v>
      </c>
      <c r="D262" s="25">
        <f>ListingFFBSQ!D262</f>
        <v>0</v>
      </c>
      <c r="E262" s="25">
        <f>ListingFFBSQ!E262</f>
        <v>0</v>
      </c>
      <c r="F262" s="25">
        <f t="shared" si="11"/>
        <v>0</v>
      </c>
      <c r="G262" s="25">
        <f t="shared" si="12"/>
        <v>0</v>
      </c>
    </row>
    <row r="263" spans="1:7" ht="12.75">
      <c r="A263" s="3" t="str">
        <f t="shared" si="10"/>
        <v>0 0</v>
      </c>
      <c r="B263" s="25">
        <f>ListingFFBSQ!L263</f>
        <v>0</v>
      </c>
      <c r="C263" s="25">
        <f>ListingFFBSQ!O263</f>
        <v>0</v>
      </c>
      <c r="D263" s="25">
        <f>ListingFFBSQ!D263</f>
        <v>0</v>
      </c>
      <c r="E263" s="25">
        <f>ListingFFBSQ!E263</f>
        <v>0</v>
      </c>
      <c r="F263" s="25">
        <f t="shared" si="11"/>
        <v>0</v>
      </c>
      <c r="G263" s="25">
        <f t="shared" si="12"/>
        <v>0</v>
      </c>
    </row>
    <row r="264" spans="1:7" ht="12.75">
      <c r="A264" s="3" t="str">
        <f t="shared" si="10"/>
        <v>0 0</v>
      </c>
      <c r="B264" s="25">
        <f>ListingFFBSQ!L264</f>
        <v>0</v>
      </c>
      <c r="C264" s="25">
        <f>ListingFFBSQ!O264</f>
        <v>0</v>
      </c>
      <c r="D264" s="25">
        <f>ListingFFBSQ!D264</f>
        <v>0</v>
      </c>
      <c r="E264" s="25">
        <f>ListingFFBSQ!E264</f>
        <v>0</v>
      </c>
      <c r="F264" s="25">
        <f t="shared" si="11"/>
        <v>0</v>
      </c>
      <c r="G264" s="25">
        <f t="shared" si="12"/>
        <v>0</v>
      </c>
    </row>
    <row r="265" spans="1:7" ht="12.75">
      <c r="A265" s="3" t="str">
        <f t="shared" si="10"/>
        <v>0 0</v>
      </c>
      <c r="B265" s="25">
        <f>ListingFFBSQ!L265</f>
        <v>0</v>
      </c>
      <c r="C265" s="25">
        <f>ListingFFBSQ!O265</f>
        <v>0</v>
      </c>
      <c r="D265" s="25">
        <f>ListingFFBSQ!D265</f>
        <v>0</v>
      </c>
      <c r="E265" s="25">
        <f>ListingFFBSQ!E265</f>
        <v>0</v>
      </c>
      <c r="F265" s="25">
        <f t="shared" si="11"/>
        <v>0</v>
      </c>
      <c r="G265" s="25">
        <f t="shared" si="12"/>
        <v>0</v>
      </c>
    </row>
    <row r="266" spans="1:7" ht="12.75">
      <c r="A266" s="3" t="str">
        <f t="shared" si="10"/>
        <v>0 0</v>
      </c>
      <c r="B266" s="25">
        <f>ListingFFBSQ!L266</f>
        <v>0</v>
      </c>
      <c r="C266" s="25">
        <f>ListingFFBSQ!O266</f>
        <v>0</v>
      </c>
      <c r="D266" s="25">
        <f>ListingFFBSQ!D266</f>
        <v>0</v>
      </c>
      <c r="E266" s="25">
        <f>ListingFFBSQ!E266</f>
        <v>0</v>
      </c>
      <c r="F266" s="25">
        <f t="shared" si="11"/>
        <v>0</v>
      </c>
      <c r="G266" s="25">
        <f t="shared" si="12"/>
        <v>0</v>
      </c>
    </row>
    <row r="267" spans="1:7" ht="12.75">
      <c r="A267" s="3" t="str">
        <f t="shared" si="10"/>
        <v>0 0</v>
      </c>
      <c r="B267" s="25">
        <f>ListingFFBSQ!L267</f>
        <v>0</v>
      </c>
      <c r="C267" s="25">
        <f>ListingFFBSQ!O267</f>
        <v>0</v>
      </c>
      <c r="D267" s="25">
        <f>ListingFFBSQ!D267</f>
        <v>0</v>
      </c>
      <c r="E267" s="25">
        <f>ListingFFBSQ!E267</f>
        <v>0</v>
      </c>
      <c r="F267" s="25">
        <f t="shared" si="11"/>
        <v>0</v>
      </c>
      <c r="G267" s="25">
        <f t="shared" si="12"/>
        <v>0</v>
      </c>
    </row>
    <row r="268" spans="1:7" ht="12.75">
      <c r="A268" s="3" t="str">
        <f t="shared" si="10"/>
        <v>0 0</v>
      </c>
      <c r="B268" s="25">
        <f>ListingFFBSQ!L268</f>
        <v>0</v>
      </c>
      <c r="C268" s="25">
        <f>ListingFFBSQ!O268</f>
        <v>0</v>
      </c>
      <c r="D268" s="25">
        <f>ListingFFBSQ!D268</f>
        <v>0</v>
      </c>
      <c r="E268" s="25">
        <f>ListingFFBSQ!E268</f>
        <v>0</v>
      </c>
      <c r="F268" s="25">
        <f t="shared" si="11"/>
        <v>0</v>
      </c>
      <c r="G268" s="25">
        <f t="shared" si="12"/>
        <v>0</v>
      </c>
    </row>
    <row r="269" spans="1:7" ht="12.75">
      <c r="A269" s="3" t="str">
        <f t="shared" si="10"/>
        <v>0 0</v>
      </c>
      <c r="B269" s="25">
        <f>ListingFFBSQ!L269</f>
        <v>0</v>
      </c>
      <c r="C269" s="25">
        <f>ListingFFBSQ!O269</f>
        <v>0</v>
      </c>
      <c r="D269" s="25">
        <f>ListingFFBSQ!D269</f>
        <v>0</v>
      </c>
      <c r="E269" s="25">
        <f>ListingFFBSQ!E269</f>
        <v>0</v>
      </c>
      <c r="F269" s="25">
        <f t="shared" si="11"/>
        <v>0</v>
      </c>
      <c r="G269" s="25">
        <f t="shared" si="12"/>
        <v>0</v>
      </c>
    </row>
    <row r="270" spans="1:7" ht="12.75">
      <c r="A270" s="3" t="str">
        <f>F270&amp;" "&amp;G270</f>
        <v>0 0</v>
      </c>
      <c r="B270" s="25">
        <f>ListingFFBSQ!L270</f>
        <v>0</v>
      </c>
      <c r="C270" s="25">
        <f>ListingFFBSQ!O270</f>
        <v>0</v>
      </c>
      <c r="D270" s="25">
        <f>ListingFFBSQ!D270</f>
        <v>0</v>
      </c>
      <c r="E270" s="25">
        <f>ListingFFBSQ!E270</f>
        <v>0</v>
      </c>
      <c r="F270" s="25">
        <f>D270*1</f>
        <v>0</v>
      </c>
      <c r="G270" s="25">
        <f>E270*1</f>
        <v>0</v>
      </c>
    </row>
    <row r="271" spans="1:7" ht="12.75">
      <c r="A271" s="3" t="str">
        <f t="shared" si="10"/>
        <v>0 0</v>
      </c>
      <c r="B271" s="25">
        <f>ListingFFBSQ!L271</f>
        <v>0</v>
      </c>
      <c r="C271" s="25">
        <f>ListingFFBSQ!O271</f>
        <v>0</v>
      </c>
      <c r="D271" s="25">
        <f>ListingFFBSQ!D271</f>
        <v>0</v>
      </c>
      <c r="E271" s="25">
        <f>ListingFFBSQ!E271</f>
        <v>0</v>
      </c>
      <c r="F271" s="25">
        <f t="shared" si="11"/>
        <v>0</v>
      </c>
      <c r="G271" s="25">
        <f t="shared" si="12"/>
        <v>0</v>
      </c>
    </row>
    <row r="272" spans="1:7" ht="12.75">
      <c r="A272" s="3" t="str">
        <f t="shared" si="10"/>
        <v>0 0</v>
      </c>
      <c r="B272" s="25">
        <f>ListingFFBSQ!L272</f>
        <v>0</v>
      </c>
      <c r="C272" s="25">
        <f>ListingFFBSQ!O272</f>
        <v>0</v>
      </c>
      <c r="D272" s="25">
        <f>ListingFFBSQ!D272</f>
        <v>0</v>
      </c>
      <c r="E272" s="25">
        <f>ListingFFBSQ!E272</f>
        <v>0</v>
      </c>
      <c r="F272" s="25">
        <f t="shared" si="11"/>
        <v>0</v>
      </c>
      <c r="G272" s="25">
        <f t="shared" si="12"/>
        <v>0</v>
      </c>
    </row>
    <row r="273" spans="1:7" ht="12.75">
      <c r="A273" s="3" t="str">
        <f t="shared" si="10"/>
        <v>0 0</v>
      </c>
      <c r="B273" s="25">
        <f>ListingFFBSQ!L273</f>
        <v>0</v>
      </c>
      <c r="C273" s="25">
        <f>ListingFFBSQ!O273</f>
        <v>0</v>
      </c>
      <c r="D273" s="25">
        <f>ListingFFBSQ!D273</f>
        <v>0</v>
      </c>
      <c r="E273" s="25">
        <f>ListingFFBSQ!E273</f>
        <v>0</v>
      </c>
      <c r="F273" s="25">
        <f t="shared" si="11"/>
        <v>0</v>
      </c>
      <c r="G273" s="25">
        <f t="shared" si="12"/>
        <v>0</v>
      </c>
    </row>
    <row r="274" spans="1:7" ht="12.75">
      <c r="A274" s="3" t="str">
        <f t="shared" si="10"/>
        <v>0 0</v>
      </c>
      <c r="B274" s="25">
        <f>ListingFFBSQ!L274</f>
        <v>0</v>
      </c>
      <c r="C274" s="25">
        <f>ListingFFBSQ!O274</f>
        <v>0</v>
      </c>
      <c r="D274" s="25">
        <f>ListingFFBSQ!D274</f>
        <v>0</v>
      </c>
      <c r="E274" s="25">
        <f>ListingFFBSQ!E274</f>
        <v>0</v>
      </c>
      <c r="F274" s="25">
        <f t="shared" si="11"/>
        <v>0</v>
      </c>
      <c r="G274" s="25">
        <f t="shared" si="12"/>
        <v>0</v>
      </c>
    </row>
    <row r="275" spans="1:7" ht="12.75">
      <c r="A275" s="3" t="str">
        <f t="shared" si="10"/>
        <v>0 0</v>
      </c>
      <c r="B275" s="25">
        <f>ListingFFBSQ!L275</f>
        <v>0</v>
      </c>
      <c r="C275" s="25">
        <f>ListingFFBSQ!O275</f>
        <v>0</v>
      </c>
      <c r="D275" s="25">
        <f>ListingFFBSQ!D275</f>
        <v>0</v>
      </c>
      <c r="E275" s="25">
        <f>ListingFFBSQ!E275</f>
        <v>0</v>
      </c>
      <c r="F275" s="25">
        <f t="shared" si="11"/>
        <v>0</v>
      </c>
      <c r="G275" s="25">
        <f t="shared" si="12"/>
        <v>0</v>
      </c>
    </row>
    <row r="276" spans="1:7" ht="12.75">
      <c r="A276" s="3" t="str">
        <f t="shared" si="10"/>
        <v>0 0</v>
      </c>
      <c r="B276" s="25">
        <f>ListingFFBSQ!L276</f>
        <v>0</v>
      </c>
      <c r="C276" s="25">
        <f>ListingFFBSQ!O276</f>
        <v>0</v>
      </c>
      <c r="D276" s="25">
        <f>ListingFFBSQ!D276</f>
        <v>0</v>
      </c>
      <c r="E276" s="25">
        <f>ListingFFBSQ!E276</f>
        <v>0</v>
      </c>
      <c r="F276" s="25">
        <f t="shared" si="11"/>
        <v>0</v>
      </c>
      <c r="G276" s="25">
        <f t="shared" si="12"/>
        <v>0</v>
      </c>
    </row>
    <row r="277" spans="1:7" ht="12.75">
      <c r="A277" s="3" t="str">
        <f t="shared" si="10"/>
        <v>0 0</v>
      </c>
      <c r="B277" s="25">
        <f>ListingFFBSQ!L277</f>
        <v>0</v>
      </c>
      <c r="C277" s="25">
        <f>ListingFFBSQ!O277</f>
        <v>0</v>
      </c>
      <c r="D277" s="25">
        <f>ListingFFBSQ!D277</f>
        <v>0</v>
      </c>
      <c r="E277" s="25">
        <f>ListingFFBSQ!E277</f>
        <v>0</v>
      </c>
      <c r="F277" s="25">
        <f t="shared" si="11"/>
        <v>0</v>
      </c>
      <c r="G277" s="25">
        <f t="shared" si="12"/>
        <v>0</v>
      </c>
    </row>
    <row r="278" spans="1:7" ht="12.75">
      <c r="A278" s="3" t="str">
        <f t="shared" si="10"/>
        <v>0 0</v>
      </c>
      <c r="B278" s="25">
        <f>ListingFFBSQ!L278</f>
        <v>0</v>
      </c>
      <c r="C278" s="25">
        <f>ListingFFBSQ!O278</f>
        <v>0</v>
      </c>
      <c r="D278" s="25">
        <f>ListingFFBSQ!D278</f>
        <v>0</v>
      </c>
      <c r="E278" s="25">
        <f>ListingFFBSQ!E278</f>
        <v>0</v>
      </c>
      <c r="F278" s="25">
        <f t="shared" si="11"/>
        <v>0</v>
      </c>
      <c r="G278" s="25">
        <f t="shared" si="12"/>
        <v>0</v>
      </c>
    </row>
    <row r="279" spans="1:7" ht="12.75">
      <c r="A279" s="3" t="str">
        <f t="shared" si="10"/>
        <v>0 0</v>
      </c>
      <c r="B279" s="25">
        <f>ListingFFBSQ!L279</f>
        <v>0</v>
      </c>
      <c r="C279" s="25">
        <f>ListingFFBSQ!O279</f>
        <v>0</v>
      </c>
      <c r="D279" s="25">
        <f>ListingFFBSQ!D279</f>
        <v>0</v>
      </c>
      <c r="E279" s="25">
        <f>ListingFFBSQ!E279</f>
        <v>0</v>
      </c>
      <c r="F279" s="25">
        <f t="shared" si="11"/>
        <v>0</v>
      </c>
      <c r="G279" s="25">
        <f t="shared" si="12"/>
        <v>0</v>
      </c>
    </row>
    <row r="280" spans="1:7" ht="12.75">
      <c r="A280" s="3" t="str">
        <f t="shared" si="10"/>
        <v>0 0</v>
      </c>
      <c r="B280" s="25">
        <f>ListingFFBSQ!L280</f>
        <v>0</v>
      </c>
      <c r="C280" s="25">
        <f>ListingFFBSQ!O280</f>
        <v>0</v>
      </c>
      <c r="D280" s="25">
        <f>ListingFFBSQ!D280</f>
        <v>0</v>
      </c>
      <c r="E280" s="25">
        <f>ListingFFBSQ!E280</f>
        <v>0</v>
      </c>
      <c r="F280" s="25">
        <f t="shared" si="11"/>
        <v>0</v>
      </c>
      <c r="G280" s="25">
        <f t="shared" si="12"/>
        <v>0</v>
      </c>
    </row>
    <row r="281" spans="1:7" ht="12.75">
      <c r="A281" s="3" t="str">
        <f t="shared" si="10"/>
        <v>0 0</v>
      </c>
      <c r="B281" s="25">
        <f>ListingFFBSQ!L281</f>
        <v>0</v>
      </c>
      <c r="C281" s="25">
        <f>ListingFFBSQ!O281</f>
        <v>0</v>
      </c>
      <c r="D281" s="25">
        <f>ListingFFBSQ!D281</f>
        <v>0</v>
      </c>
      <c r="E281" s="25">
        <f>ListingFFBSQ!E281</f>
        <v>0</v>
      </c>
      <c r="F281" s="25">
        <f t="shared" si="11"/>
        <v>0</v>
      </c>
      <c r="G281" s="25">
        <f t="shared" si="12"/>
        <v>0</v>
      </c>
    </row>
    <row r="282" spans="1:7" ht="12.75">
      <c r="A282" s="3" t="str">
        <f t="shared" si="10"/>
        <v>0 0</v>
      </c>
      <c r="B282" s="25">
        <f>ListingFFBSQ!L282</f>
        <v>0</v>
      </c>
      <c r="C282" s="25">
        <f>ListingFFBSQ!O282</f>
        <v>0</v>
      </c>
      <c r="D282" s="25">
        <f>ListingFFBSQ!D282</f>
        <v>0</v>
      </c>
      <c r="E282" s="25">
        <f>ListingFFBSQ!E282</f>
        <v>0</v>
      </c>
      <c r="F282" s="25">
        <f t="shared" si="11"/>
        <v>0</v>
      </c>
      <c r="G282" s="25">
        <f t="shared" si="12"/>
        <v>0</v>
      </c>
    </row>
    <row r="283" spans="1:7" ht="12.75">
      <c r="A283" s="3" t="str">
        <f t="shared" si="10"/>
        <v>0 0</v>
      </c>
      <c r="B283" s="25">
        <f>ListingFFBSQ!L283</f>
        <v>0</v>
      </c>
      <c r="C283" s="25">
        <f>ListingFFBSQ!O283</f>
        <v>0</v>
      </c>
      <c r="D283" s="25">
        <f>ListingFFBSQ!D283</f>
        <v>0</v>
      </c>
      <c r="E283" s="25">
        <f>ListingFFBSQ!E283</f>
        <v>0</v>
      </c>
      <c r="F283" s="25">
        <f t="shared" si="11"/>
        <v>0</v>
      </c>
      <c r="G283" s="25">
        <f t="shared" si="12"/>
        <v>0</v>
      </c>
    </row>
    <row r="284" spans="1:7" ht="12.75">
      <c r="A284" s="3" t="str">
        <f t="shared" si="10"/>
        <v>0 0</v>
      </c>
      <c r="B284" s="25">
        <f>ListingFFBSQ!L284</f>
        <v>0</v>
      </c>
      <c r="C284" s="25">
        <f>ListingFFBSQ!O284</f>
        <v>0</v>
      </c>
      <c r="D284" s="25">
        <f>ListingFFBSQ!D284</f>
        <v>0</v>
      </c>
      <c r="E284" s="25">
        <f>ListingFFBSQ!E284</f>
        <v>0</v>
      </c>
      <c r="F284" s="25">
        <f t="shared" si="11"/>
        <v>0</v>
      </c>
      <c r="G284" s="25">
        <f t="shared" si="12"/>
        <v>0</v>
      </c>
    </row>
    <row r="285" spans="1:7" ht="12.75">
      <c r="A285" s="3" t="str">
        <f t="shared" si="10"/>
        <v>0 0</v>
      </c>
      <c r="B285" s="25">
        <f>ListingFFBSQ!L285</f>
        <v>0</v>
      </c>
      <c r="C285" s="25">
        <f>ListingFFBSQ!O285</f>
        <v>0</v>
      </c>
      <c r="D285" s="25">
        <f>ListingFFBSQ!D285</f>
        <v>0</v>
      </c>
      <c r="E285" s="25">
        <f>ListingFFBSQ!E285</f>
        <v>0</v>
      </c>
      <c r="F285" s="25">
        <f t="shared" si="11"/>
        <v>0</v>
      </c>
      <c r="G285" s="25">
        <f t="shared" si="12"/>
        <v>0</v>
      </c>
    </row>
    <row r="286" spans="1:7" ht="12.75">
      <c r="A286" s="3" t="str">
        <f t="shared" si="10"/>
        <v>0 0</v>
      </c>
      <c r="B286" s="25">
        <f>ListingFFBSQ!L286</f>
        <v>0</v>
      </c>
      <c r="C286" s="25">
        <f>ListingFFBSQ!O286</f>
        <v>0</v>
      </c>
      <c r="D286" s="25">
        <f>ListingFFBSQ!D286</f>
        <v>0</v>
      </c>
      <c r="E286" s="25">
        <f>ListingFFBSQ!E286</f>
        <v>0</v>
      </c>
      <c r="F286" s="25">
        <f t="shared" si="11"/>
        <v>0</v>
      </c>
      <c r="G286" s="25">
        <f t="shared" si="12"/>
        <v>0</v>
      </c>
    </row>
    <row r="287" spans="1:7" ht="12.75">
      <c r="A287" s="3" t="str">
        <f t="shared" si="10"/>
        <v>0 0</v>
      </c>
      <c r="B287" s="25">
        <f>ListingFFBSQ!L287</f>
        <v>0</v>
      </c>
      <c r="C287" s="25">
        <f>ListingFFBSQ!O287</f>
        <v>0</v>
      </c>
      <c r="D287" s="25">
        <f>ListingFFBSQ!D287</f>
        <v>0</v>
      </c>
      <c r="E287" s="25">
        <f>ListingFFBSQ!E287</f>
        <v>0</v>
      </c>
      <c r="F287" s="25">
        <f t="shared" si="11"/>
        <v>0</v>
      </c>
      <c r="G287" s="25">
        <f t="shared" si="12"/>
        <v>0</v>
      </c>
    </row>
    <row r="288" spans="1:7" ht="12.75">
      <c r="A288" s="3" t="str">
        <f t="shared" si="10"/>
        <v>0 0</v>
      </c>
      <c r="B288" s="25">
        <f>ListingFFBSQ!L288</f>
        <v>0</v>
      </c>
      <c r="C288" s="25">
        <f>ListingFFBSQ!O288</f>
        <v>0</v>
      </c>
      <c r="D288" s="25">
        <f>ListingFFBSQ!D288</f>
        <v>0</v>
      </c>
      <c r="E288" s="25">
        <f>ListingFFBSQ!E288</f>
        <v>0</v>
      </c>
      <c r="F288" s="25">
        <f t="shared" si="11"/>
        <v>0</v>
      </c>
      <c r="G288" s="25">
        <f t="shared" si="12"/>
        <v>0</v>
      </c>
    </row>
    <row r="289" spans="1:7" ht="12.75">
      <c r="A289" s="3" t="str">
        <f t="shared" si="10"/>
        <v>0 0</v>
      </c>
      <c r="B289" s="25">
        <f>ListingFFBSQ!L289</f>
        <v>0</v>
      </c>
      <c r="C289" s="25">
        <f>ListingFFBSQ!O289</f>
        <v>0</v>
      </c>
      <c r="D289" s="25">
        <f>ListingFFBSQ!D289</f>
        <v>0</v>
      </c>
      <c r="E289" s="25">
        <f>ListingFFBSQ!E289</f>
        <v>0</v>
      </c>
      <c r="F289" s="25">
        <f t="shared" si="11"/>
        <v>0</v>
      </c>
      <c r="G289" s="25">
        <f t="shared" si="12"/>
        <v>0</v>
      </c>
    </row>
    <row r="290" spans="1:7" ht="12.75">
      <c r="A290" s="3" t="str">
        <f t="shared" si="10"/>
        <v>0 0</v>
      </c>
      <c r="B290" s="25">
        <f>ListingFFBSQ!L290</f>
        <v>0</v>
      </c>
      <c r="C290" s="25">
        <f>ListingFFBSQ!O290</f>
        <v>0</v>
      </c>
      <c r="D290" s="25">
        <f>ListingFFBSQ!D290</f>
        <v>0</v>
      </c>
      <c r="E290" s="25">
        <f>ListingFFBSQ!E290</f>
        <v>0</v>
      </c>
      <c r="F290" s="25">
        <f t="shared" si="11"/>
        <v>0</v>
      </c>
      <c r="G290" s="25">
        <f t="shared" si="12"/>
        <v>0</v>
      </c>
    </row>
    <row r="291" spans="1:7" ht="12.75">
      <c r="A291" s="3" t="str">
        <f t="shared" si="10"/>
        <v>0 0</v>
      </c>
      <c r="B291" s="25">
        <f>ListingFFBSQ!L291</f>
        <v>0</v>
      </c>
      <c r="C291" s="25">
        <f>ListingFFBSQ!O291</f>
        <v>0</v>
      </c>
      <c r="D291" s="25">
        <f>ListingFFBSQ!D291</f>
        <v>0</v>
      </c>
      <c r="E291" s="25">
        <f>ListingFFBSQ!E291</f>
        <v>0</v>
      </c>
      <c r="F291" s="25">
        <f t="shared" si="11"/>
        <v>0</v>
      </c>
      <c r="G291" s="25">
        <f t="shared" si="12"/>
        <v>0</v>
      </c>
    </row>
    <row r="292" spans="1:7" ht="12.75">
      <c r="A292" s="3" t="str">
        <f t="shared" si="10"/>
        <v>0 0</v>
      </c>
      <c r="B292" s="25">
        <f>ListingFFBSQ!L292</f>
        <v>0</v>
      </c>
      <c r="C292" s="25">
        <f>ListingFFBSQ!O292</f>
        <v>0</v>
      </c>
      <c r="D292" s="25">
        <f>ListingFFBSQ!D292</f>
        <v>0</v>
      </c>
      <c r="E292" s="25">
        <f>ListingFFBSQ!E292</f>
        <v>0</v>
      </c>
      <c r="F292" s="25">
        <f t="shared" si="11"/>
        <v>0</v>
      </c>
      <c r="G292" s="25">
        <f t="shared" si="12"/>
        <v>0</v>
      </c>
    </row>
    <row r="293" spans="1:7" ht="12.75">
      <c r="A293" s="3" t="str">
        <f t="shared" si="10"/>
        <v>0 0</v>
      </c>
      <c r="B293" s="25">
        <f>ListingFFBSQ!L293</f>
        <v>0</v>
      </c>
      <c r="C293" s="25">
        <f>ListingFFBSQ!O293</f>
        <v>0</v>
      </c>
      <c r="D293" s="25">
        <f>ListingFFBSQ!D293</f>
        <v>0</v>
      </c>
      <c r="E293" s="25">
        <f>ListingFFBSQ!E293</f>
        <v>0</v>
      </c>
      <c r="F293" s="25">
        <f t="shared" si="11"/>
        <v>0</v>
      </c>
      <c r="G293" s="25">
        <f t="shared" si="12"/>
        <v>0</v>
      </c>
    </row>
    <row r="294" spans="1:7" ht="12.75">
      <c r="A294" s="3" t="str">
        <f t="shared" si="10"/>
        <v>0 0</v>
      </c>
      <c r="B294" s="25">
        <f>ListingFFBSQ!L294</f>
        <v>0</v>
      </c>
      <c r="C294" s="25">
        <f>ListingFFBSQ!O294</f>
        <v>0</v>
      </c>
      <c r="D294" s="25">
        <f>ListingFFBSQ!D294</f>
        <v>0</v>
      </c>
      <c r="E294" s="25">
        <f>ListingFFBSQ!E294</f>
        <v>0</v>
      </c>
      <c r="F294" s="25">
        <f t="shared" si="11"/>
        <v>0</v>
      </c>
      <c r="G294" s="25">
        <f t="shared" si="12"/>
        <v>0</v>
      </c>
    </row>
    <row r="295" spans="1:7" ht="12.75">
      <c r="A295" s="3" t="str">
        <f t="shared" si="10"/>
        <v>0 0</v>
      </c>
      <c r="B295" s="25">
        <f>ListingFFBSQ!L295</f>
        <v>0</v>
      </c>
      <c r="C295" s="25">
        <f>ListingFFBSQ!O295</f>
        <v>0</v>
      </c>
      <c r="D295" s="25">
        <f>ListingFFBSQ!D295</f>
        <v>0</v>
      </c>
      <c r="E295" s="25">
        <f>ListingFFBSQ!E295</f>
        <v>0</v>
      </c>
      <c r="F295" s="25">
        <f t="shared" si="11"/>
        <v>0</v>
      </c>
      <c r="G295" s="25">
        <f t="shared" si="12"/>
        <v>0</v>
      </c>
    </row>
    <row r="296" spans="1:7" ht="12.75">
      <c r="A296" s="3" t="str">
        <f t="shared" si="10"/>
        <v>0 0</v>
      </c>
      <c r="B296" s="25">
        <f>ListingFFBSQ!L296</f>
        <v>0</v>
      </c>
      <c r="C296" s="25">
        <f>ListingFFBSQ!O296</f>
        <v>0</v>
      </c>
      <c r="D296" s="25">
        <f>ListingFFBSQ!D296</f>
        <v>0</v>
      </c>
      <c r="E296" s="25">
        <f>ListingFFBSQ!E296</f>
        <v>0</v>
      </c>
      <c r="F296" s="25">
        <f t="shared" si="11"/>
        <v>0</v>
      </c>
      <c r="G296" s="25">
        <f t="shared" si="12"/>
        <v>0</v>
      </c>
    </row>
    <row r="297" spans="1:7" ht="12.75">
      <c r="A297" s="3" t="str">
        <f>F297&amp;" "&amp;G297</f>
        <v>0 0</v>
      </c>
      <c r="B297" s="25">
        <f>ListingFFBSQ!L297</f>
        <v>0</v>
      </c>
      <c r="C297" s="25">
        <f>ListingFFBSQ!O297</f>
        <v>0</v>
      </c>
      <c r="D297" s="25">
        <f>ListingFFBSQ!D297</f>
        <v>0</v>
      </c>
      <c r="E297" s="25">
        <f>ListingFFBSQ!E297</f>
        <v>0</v>
      </c>
      <c r="F297" s="25">
        <f>D297*1</f>
        <v>0</v>
      </c>
      <c r="G297" s="25">
        <f>E297*1</f>
        <v>0</v>
      </c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  <row r="326" ht="12.75">
      <c r="A326" s="3"/>
    </row>
    <row r="327" ht="12.75">
      <c r="A327" s="3"/>
    </row>
    <row r="328" ht="12.75">
      <c r="A328" s="3"/>
    </row>
    <row r="329" ht="12.75">
      <c r="A329" s="3"/>
    </row>
    <row r="330" ht="12.75">
      <c r="A330" s="3"/>
    </row>
    <row r="331" ht="12.75">
      <c r="A331" s="3"/>
    </row>
    <row r="332" ht="12.75">
      <c r="A332" s="3"/>
    </row>
    <row r="333" ht="12.75">
      <c r="A333" s="3"/>
    </row>
    <row r="334" ht="12.75">
      <c r="A334" s="3"/>
    </row>
    <row r="335" ht="12.75">
      <c r="A335" s="3"/>
    </row>
    <row r="336" ht="12.75">
      <c r="A336" s="3"/>
    </row>
    <row r="337" ht="12.75">
      <c r="A337" s="3"/>
    </row>
    <row r="338" ht="12.75">
      <c r="A338" s="3"/>
    </row>
    <row r="339" ht="12.75">
      <c r="A339" s="3"/>
    </row>
    <row r="340" ht="12.75">
      <c r="A340" s="3"/>
    </row>
    <row r="341" ht="12.75">
      <c r="A341" s="3"/>
    </row>
    <row r="342" ht="12.75">
      <c r="A342" s="3"/>
    </row>
    <row r="343" ht="12.75">
      <c r="A343" s="3"/>
    </row>
    <row r="344" ht="12.75">
      <c r="A344" s="3"/>
    </row>
    <row r="345" ht="12.75">
      <c r="A345" s="3"/>
    </row>
    <row r="346" ht="12.75">
      <c r="A346" s="3"/>
    </row>
    <row r="347" ht="12.75">
      <c r="A347" s="3"/>
    </row>
    <row r="348" ht="12.75">
      <c r="A348" s="3"/>
    </row>
    <row r="349" ht="12.75">
      <c r="A349" s="3"/>
    </row>
    <row r="350" ht="12.75">
      <c r="A350" s="3"/>
    </row>
    <row r="351" ht="12.75">
      <c r="A351" s="3"/>
    </row>
    <row r="352" ht="12.75">
      <c r="A352" s="3"/>
    </row>
    <row r="353" ht="12.75">
      <c r="A353" s="3"/>
    </row>
    <row r="354" ht="12.75">
      <c r="A354" s="3"/>
    </row>
    <row r="355" ht="12.75">
      <c r="A355" s="3"/>
    </row>
    <row r="356" ht="12.75">
      <c r="A356" s="3"/>
    </row>
    <row r="357" ht="12.75">
      <c r="A357" s="3"/>
    </row>
    <row r="358" ht="12.75">
      <c r="A358" s="3"/>
    </row>
    <row r="359" ht="12.75">
      <c r="A359" s="3"/>
    </row>
    <row r="360" ht="12.75">
      <c r="A360" s="3"/>
    </row>
    <row r="361" ht="12.75">
      <c r="A361" s="3"/>
    </row>
    <row r="362" ht="12.75">
      <c r="A362" s="3"/>
    </row>
    <row r="363" ht="12.75">
      <c r="A363" s="3"/>
    </row>
    <row r="364" ht="12.75">
      <c r="A364" s="3"/>
    </row>
    <row r="365" ht="12.75">
      <c r="A365" s="3"/>
    </row>
    <row r="366" ht="12.75">
      <c r="A366" s="3"/>
    </row>
    <row r="367" ht="12.75">
      <c r="A367" s="3"/>
    </row>
    <row r="368" ht="12.75">
      <c r="A368" s="3"/>
    </row>
    <row r="369" ht="12.75">
      <c r="A369" s="3"/>
    </row>
    <row r="370" ht="12.75">
      <c r="A370" s="3"/>
    </row>
    <row r="371" ht="12.75">
      <c r="A371" s="3"/>
    </row>
    <row r="372" ht="12.75">
      <c r="A372" s="3"/>
    </row>
    <row r="373" ht="12.75">
      <c r="A373" s="3"/>
    </row>
    <row r="374" ht="12.75">
      <c r="A374" s="3"/>
    </row>
    <row r="375" ht="12.75">
      <c r="A375" s="3"/>
    </row>
    <row r="376" ht="12.75">
      <c r="A376" s="3"/>
    </row>
    <row r="377" ht="12.75">
      <c r="A377" s="3"/>
    </row>
    <row r="378" ht="12.75">
      <c r="A378" s="3"/>
    </row>
    <row r="379" ht="12.75">
      <c r="A379" s="3"/>
    </row>
    <row r="380" ht="12.75">
      <c r="A380" s="3"/>
    </row>
    <row r="381" ht="12.75">
      <c r="A381" s="3"/>
    </row>
    <row r="382" ht="12.75">
      <c r="A382" s="3"/>
    </row>
    <row r="383" ht="12.75">
      <c r="A383" s="3"/>
    </row>
    <row r="384" ht="12.75">
      <c r="A384" s="3"/>
    </row>
    <row r="385" ht="12.75">
      <c r="A385" s="3"/>
    </row>
    <row r="386" ht="12.75">
      <c r="A386" s="3"/>
    </row>
    <row r="387" ht="12.75">
      <c r="A387" s="3"/>
    </row>
    <row r="388" ht="12.75">
      <c r="A388" s="3"/>
    </row>
    <row r="389" ht="12.75">
      <c r="A389" s="3"/>
    </row>
    <row r="390" ht="12.75">
      <c r="A390" s="3"/>
    </row>
    <row r="391" ht="12.75">
      <c r="A391" s="3"/>
    </row>
    <row r="392" ht="12.75">
      <c r="A392" s="3"/>
    </row>
    <row r="393" ht="12.75">
      <c r="A393" s="3"/>
    </row>
    <row r="394" ht="12.75">
      <c r="A394" s="3"/>
    </row>
    <row r="395" ht="12.75">
      <c r="A395" s="3"/>
    </row>
    <row r="396" ht="12.75">
      <c r="A396" s="3"/>
    </row>
    <row r="397" ht="12.75">
      <c r="A397" s="3"/>
    </row>
    <row r="398" ht="12.75">
      <c r="A398" s="3"/>
    </row>
    <row r="399" ht="12.75">
      <c r="A399" s="3"/>
    </row>
    <row r="400" ht="12.75">
      <c r="A400" s="3"/>
    </row>
    <row r="401" ht="12.75">
      <c r="A401" s="3"/>
    </row>
    <row r="402" ht="12.75">
      <c r="A402" s="3"/>
    </row>
    <row r="403" ht="12.75">
      <c r="A403" s="3"/>
    </row>
    <row r="404" ht="12.75">
      <c r="A404" s="3"/>
    </row>
    <row r="405" ht="12.75">
      <c r="A405" s="3"/>
    </row>
    <row r="406" ht="12.75">
      <c r="A406" s="3"/>
    </row>
    <row r="407" ht="12.75">
      <c r="A407" s="3"/>
    </row>
    <row r="408" ht="12.75">
      <c r="A408" s="3"/>
    </row>
    <row r="409" ht="12.75">
      <c r="A409" s="3"/>
    </row>
    <row r="410" ht="12.75">
      <c r="A410" s="3"/>
    </row>
    <row r="411" ht="12.75">
      <c r="A411" s="3"/>
    </row>
    <row r="412" ht="12.75">
      <c r="A412" s="3"/>
    </row>
    <row r="413" ht="12.75">
      <c r="A413" s="3"/>
    </row>
    <row r="414" ht="12.75">
      <c r="A414" s="3"/>
    </row>
    <row r="415" ht="12.75">
      <c r="A415" s="3"/>
    </row>
    <row r="416" ht="12.75">
      <c r="A416" s="3"/>
    </row>
    <row r="417" ht="12.75">
      <c r="A417" s="3"/>
    </row>
    <row r="418" ht="12.75">
      <c r="A418" s="3"/>
    </row>
    <row r="419" ht="12.75">
      <c r="A419" s="3"/>
    </row>
    <row r="420" ht="12.75">
      <c r="A420" s="3"/>
    </row>
    <row r="421" ht="12.75">
      <c r="A421" s="3"/>
    </row>
    <row r="422" ht="12.75">
      <c r="A422" s="3"/>
    </row>
    <row r="423" ht="12.75">
      <c r="A423" s="3"/>
    </row>
    <row r="424" ht="12.75">
      <c r="A424" s="3"/>
    </row>
    <row r="425" ht="12.75">
      <c r="A425" s="3"/>
    </row>
    <row r="426" ht="12.75">
      <c r="A426" s="3"/>
    </row>
    <row r="427" ht="12.75">
      <c r="A427" s="3"/>
    </row>
    <row r="428" ht="12.75">
      <c r="A428" s="3"/>
    </row>
    <row r="429" ht="12.75">
      <c r="A429" s="3"/>
    </row>
    <row r="430" ht="12.75">
      <c r="A430" s="3"/>
    </row>
    <row r="431" ht="12.75">
      <c r="A431" s="3"/>
    </row>
    <row r="432" ht="12.75">
      <c r="A432" s="3"/>
    </row>
    <row r="433" ht="12.75">
      <c r="A433" s="3"/>
    </row>
    <row r="434" ht="12.75">
      <c r="A434" s="3"/>
    </row>
    <row r="435" ht="12.75">
      <c r="A435" s="3"/>
    </row>
    <row r="436" ht="12.75">
      <c r="A436" s="3"/>
    </row>
    <row r="437" ht="12.75">
      <c r="A437" s="3"/>
    </row>
    <row r="438" ht="12.75">
      <c r="A438" s="3"/>
    </row>
    <row r="439" ht="12.75">
      <c r="A439" s="3"/>
    </row>
    <row r="440" ht="12.75">
      <c r="A440" s="3"/>
    </row>
    <row r="441" ht="12.75">
      <c r="A441" s="3"/>
    </row>
    <row r="442" ht="12.75">
      <c r="A442" s="3"/>
    </row>
    <row r="443" ht="12.75">
      <c r="A443" s="3"/>
    </row>
    <row r="444" ht="12.75">
      <c r="A444" s="3"/>
    </row>
    <row r="445" ht="12.75">
      <c r="A445" s="3"/>
    </row>
    <row r="446" ht="12.75">
      <c r="A446" s="3"/>
    </row>
    <row r="447" ht="12.75">
      <c r="A447" s="3"/>
    </row>
    <row r="448" ht="12.75">
      <c r="A448" s="3"/>
    </row>
    <row r="449" ht="12.75">
      <c r="A449" s="3"/>
    </row>
    <row r="450" ht="12.75">
      <c r="A450" s="3"/>
    </row>
    <row r="451" ht="12.75">
      <c r="A451" s="3"/>
    </row>
    <row r="452" ht="12.75">
      <c r="A452" s="3"/>
    </row>
    <row r="453" ht="12.75">
      <c r="A453" s="3"/>
    </row>
    <row r="454" ht="12.75">
      <c r="A454" s="3"/>
    </row>
    <row r="455" ht="12.75">
      <c r="A455" s="3"/>
    </row>
    <row r="456" ht="12.75">
      <c r="A456" s="3"/>
    </row>
    <row r="457" ht="12.75">
      <c r="A457" s="3"/>
    </row>
    <row r="458" ht="12.75">
      <c r="A458" s="3"/>
    </row>
    <row r="459" ht="12.75">
      <c r="A459" s="3"/>
    </row>
    <row r="460" ht="12.75">
      <c r="A460" s="3"/>
    </row>
    <row r="461" ht="12.75">
      <c r="A461" s="3"/>
    </row>
    <row r="462" ht="12.75">
      <c r="A462" s="3"/>
    </row>
    <row r="463" ht="12.75">
      <c r="A463" s="3"/>
    </row>
    <row r="464" ht="12.75">
      <c r="A464" s="3"/>
    </row>
    <row r="465" ht="12.75">
      <c r="A465" s="3"/>
    </row>
    <row r="466" ht="12.75">
      <c r="A466" s="3"/>
    </row>
    <row r="467" ht="12.75">
      <c r="A467" s="3"/>
    </row>
    <row r="468" ht="12.75">
      <c r="A468" s="3"/>
    </row>
    <row r="469" ht="12.75">
      <c r="A469" s="3"/>
    </row>
    <row r="470" ht="12.75">
      <c r="A470" s="3"/>
    </row>
    <row r="471" ht="12.75">
      <c r="A471" s="3"/>
    </row>
    <row r="472" ht="12.75">
      <c r="A472" s="3"/>
    </row>
    <row r="473" ht="12.75">
      <c r="A473" s="3"/>
    </row>
    <row r="474" ht="12.75">
      <c r="A474" s="3"/>
    </row>
    <row r="475" ht="12.75">
      <c r="A475" s="3"/>
    </row>
    <row r="476" ht="12.75">
      <c r="A476" s="3"/>
    </row>
    <row r="477" ht="12.75">
      <c r="A477" s="3"/>
    </row>
    <row r="478" ht="12.75">
      <c r="A478" s="3"/>
    </row>
    <row r="479" ht="12.75">
      <c r="A479" s="3"/>
    </row>
    <row r="480" ht="12.75">
      <c r="A480" s="3"/>
    </row>
    <row r="481" ht="12.75">
      <c r="A481" s="3"/>
    </row>
    <row r="482" ht="12.75">
      <c r="A482" s="3"/>
    </row>
    <row r="483" ht="12.75">
      <c r="A483" s="3"/>
    </row>
    <row r="484" ht="12.75">
      <c r="A484" s="3"/>
    </row>
    <row r="485" ht="12.75">
      <c r="A485" s="3"/>
    </row>
    <row r="486" ht="12.75">
      <c r="A486" s="3"/>
    </row>
    <row r="487" ht="12.75">
      <c r="A487" s="3"/>
    </row>
    <row r="488" ht="12.75">
      <c r="A488" s="3"/>
    </row>
    <row r="489" ht="12.75">
      <c r="A489" s="3"/>
    </row>
    <row r="490" ht="12.75">
      <c r="A490" s="3"/>
    </row>
    <row r="491" ht="12.75">
      <c r="A491" s="3"/>
    </row>
    <row r="492" ht="12.75">
      <c r="A492" s="3"/>
    </row>
    <row r="493" ht="12.75">
      <c r="A493" s="3"/>
    </row>
    <row r="494" ht="12.75">
      <c r="A494" s="3"/>
    </row>
    <row r="495" ht="12.75">
      <c r="A495" s="3"/>
    </row>
    <row r="496" ht="12.75">
      <c r="A496" s="3"/>
    </row>
    <row r="497" ht="12.75">
      <c r="A497" s="3"/>
    </row>
    <row r="498" ht="12.75">
      <c r="A498" s="3"/>
    </row>
    <row r="499" ht="12.75">
      <c r="A499" s="3"/>
    </row>
    <row r="500" ht="12.75">
      <c r="A500" s="3"/>
    </row>
    <row r="501" ht="12.75">
      <c r="A501" s="3"/>
    </row>
    <row r="502" ht="12.75">
      <c r="A502" s="3"/>
    </row>
    <row r="503" ht="12.75">
      <c r="A503" s="3"/>
    </row>
    <row r="504" ht="12.75">
      <c r="A504" s="3"/>
    </row>
    <row r="505" ht="12.75">
      <c r="A505" s="3"/>
    </row>
    <row r="506" ht="12.75">
      <c r="A506" s="3"/>
    </row>
    <row r="507" ht="12.75">
      <c r="A507" s="3"/>
    </row>
    <row r="508" ht="12.75">
      <c r="A508" s="3"/>
    </row>
    <row r="509" ht="12.75">
      <c r="A509" s="3"/>
    </row>
    <row r="510" ht="12.75">
      <c r="A510" s="3"/>
    </row>
    <row r="511" ht="12.75">
      <c r="A511" s="3"/>
    </row>
    <row r="512" ht="12.75">
      <c r="A512" s="3"/>
    </row>
    <row r="513" ht="12.75">
      <c r="A513" s="3"/>
    </row>
    <row r="514" ht="12.75">
      <c r="A514" s="3"/>
    </row>
    <row r="515" ht="12.75">
      <c r="A515" s="3"/>
    </row>
    <row r="516" ht="12.75">
      <c r="A516" s="3"/>
    </row>
    <row r="517" ht="12.75">
      <c r="A517" s="3"/>
    </row>
    <row r="518" ht="12.75">
      <c r="A518" s="3"/>
    </row>
    <row r="519" ht="12.75">
      <c r="A519" s="3"/>
    </row>
    <row r="520" ht="12.75">
      <c r="A520" s="3"/>
    </row>
    <row r="521" ht="12.75">
      <c r="A521" s="3"/>
    </row>
    <row r="522" ht="12.75">
      <c r="A522" s="3"/>
    </row>
    <row r="523" ht="12.75">
      <c r="A523" s="3"/>
    </row>
    <row r="524" ht="12.75">
      <c r="A524" s="3"/>
    </row>
    <row r="525" ht="12.75">
      <c r="A525" s="3"/>
    </row>
    <row r="526" ht="12.75">
      <c r="A526" s="3"/>
    </row>
    <row r="527" ht="12.75">
      <c r="A527" s="3"/>
    </row>
    <row r="528" ht="12.75">
      <c r="A528" s="3"/>
    </row>
    <row r="529" ht="12.75">
      <c r="A529" s="3"/>
    </row>
    <row r="530" ht="12.75">
      <c r="A530" s="3"/>
    </row>
    <row r="531" ht="12.75">
      <c r="A531" s="3"/>
    </row>
    <row r="532" ht="12.75">
      <c r="A532" s="3"/>
    </row>
    <row r="533" ht="12.75">
      <c r="A533" s="3"/>
    </row>
    <row r="534" ht="12.75">
      <c r="A534" s="3"/>
    </row>
    <row r="535" ht="12.75">
      <c r="A535" s="3"/>
    </row>
    <row r="536" ht="12.75">
      <c r="A536" s="3"/>
    </row>
    <row r="537" ht="12.75">
      <c r="A537" s="3"/>
    </row>
    <row r="538" ht="12.75">
      <c r="A538" s="3"/>
    </row>
    <row r="539" ht="12.75">
      <c r="A539" s="3"/>
    </row>
    <row r="540" ht="12.75">
      <c r="A540" s="3"/>
    </row>
    <row r="541" ht="12.75">
      <c r="A541" s="3"/>
    </row>
    <row r="542" ht="12.75">
      <c r="A542" s="3"/>
    </row>
    <row r="543" ht="12.75">
      <c r="A543" s="3"/>
    </row>
    <row r="544" ht="12.75">
      <c r="A544" s="3"/>
    </row>
    <row r="545" ht="12.75">
      <c r="A545" s="3"/>
    </row>
    <row r="546" ht="12.75">
      <c r="A546" s="3"/>
    </row>
    <row r="547" ht="12.75">
      <c r="A547" s="3"/>
    </row>
    <row r="548" ht="12.75">
      <c r="A548" s="3"/>
    </row>
    <row r="549" ht="12.75">
      <c r="A549" s="3"/>
    </row>
    <row r="550" ht="12.75">
      <c r="A550" s="3"/>
    </row>
    <row r="551" ht="12.75">
      <c r="A551" s="3"/>
    </row>
    <row r="552" ht="12.75">
      <c r="A552" s="3"/>
    </row>
    <row r="553" ht="12.75">
      <c r="A553" s="3"/>
    </row>
    <row r="554" ht="12.75">
      <c r="A554" s="3"/>
    </row>
    <row r="555" ht="12.75">
      <c r="A555" s="3"/>
    </row>
    <row r="556" ht="12.75">
      <c r="A556" s="3"/>
    </row>
    <row r="557" ht="12.75">
      <c r="A557" s="3"/>
    </row>
    <row r="558" ht="12.75">
      <c r="A558" s="3"/>
    </row>
    <row r="559" ht="12.75">
      <c r="A559" s="3"/>
    </row>
    <row r="560" ht="12.75">
      <c r="A560" s="3"/>
    </row>
    <row r="561" ht="12.75">
      <c r="A561" s="3"/>
    </row>
    <row r="562" ht="12.75">
      <c r="A562" s="3"/>
    </row>
    <row r="563" ht="12.75">
      <c r="A563" s="3"/>
    </row>
    <row r="564" ht="12.75">
      <c r="A564" s="3"/>
    </row>
    <row r="565" ht="12.75">
      <c r="A565" s="3"/>
    </row>
    <row r="566" ht="12.75">
      <c r="A566" s="3"/>
    </row>
    <row r="567" ht="12.75">
      <c r="A567" s="3"/>
    </row>
    <row r="568" ht="12.75">
      <c r="A568" s="3"/>
    </row>
    <row r="569" ht="12.75">
      <c r="A569" s="3"/>
    </row>
    <row r="570" ht="12.75">
      <c r="A570" s="3"/>
    </row>
    <row r="571" ht="12.75">
      <c r="A571" s="3"/>
    </row>
    <row r="572" ht="12.75">
      <c r="A572" s="3"/>
    </row>
    <row r="573" ht="12.75">
      <c r="A573" s="3"/>
    </row>
    <row r="574" ht="12.75">
      <c r="A574" s="3"/>
    </row>
    <row r="575" ht="12.75">
      <c r="A575" s="3"/>
    </row>
    <row r="576" ht="12.75">
      <c r="A576" s="3"/>
    </row>
    <row r="577" ht="12.75">
      <c r="A577" s="3"/>
    </row>
    <row r="578" ht="12.75">
      <c r="A578" s="3"/>
    </row>
    <row r="579" ht="12.75">
      <c r="A579" s="3"/>
    </row>
    <row r="580" ht="12.75">
      <c r="A580" s="3"/>
    </row>
    <row r="581" ht="12.75">
      <c r="A581" s="3"/>
    </row>
    <row r="582" ht="12.75">
      <c r="A582" s="3"/>
    </row>
    <row r="583" ht="12.75">
      <c r="A583" s="3"/>
    </row>
    <row r="584" ht="12.75">
      <c r="A584" s="3"/>
    </row>
    <row r="585" ht="12.75">
      <c r="A585" s="3"/>
    </row>
    <row r="586" ht="12.75">
      <c r="A586" s="3"/>
    </row>
    <row r="587" ht="12.75">
      <c r="A587" s="3"/>
    </row>
    <row r="588" ht="12.75">
      <c r="A588" s="3"/>
    </row>
    <row r="589" ht="12.75">
      <c r="A589" s="3"/>
    </row>
    <row r="590" ht="12.75">
      <c r="A590" s="3"/>
    </row>
    <row r="591" ht="12.75">
      <c r="A591" s="3"/>
    </row>
    <row r="592" ht="12.75">
      <c r="A592" s="3"/>
    </row>
    <row r="593" ht="12.75">
      <c r="A593" s="3"/>
    </row>
    <row r="594" ht="12.75">
      <c r="A594" s="3"/>
    </row>
    <row r="595" ht="12.75">
      <c r="A595" s="3"/>
    </row>
    <row r="596" ht="12.75">
      <c r="A596" s="3"/>
    </row>
    <row r="597" ht="12.75">
      <c r="A597" s="3"/>
    </row>
    <row r="598" ht="12.75">
      <c r="A598" s="3"/>
    </row>
    <row r="599" ht="12.75">
      <c r="A599" s="3"/>
    </row>
    <row r="600" ht="12.75">
      <c r="A600" s="3"/>
    </row>
    <row r="601" ht="12.75">
      <c r="A601" s="3"/>
    </row>
    <row r="602" ht="12.75">
      <c r="A602" s="3"/>
    </row>
    <row r="603" ht="12.75">
      <c r="A603" s="3"/>
    </row>
    <row r="604" ht="12.75">
      <c r="A604" s="3"/>
    </row>
    <row r="605" ht="12.75">
      <c r="A605" s="3"/>
    </row>
    <row r="606" ht="12.75">
      <c r="A606" s="3"/>
    </row>
    <row r="607" ht="12.75">
      <c r="A607" s="3"/>
    </row>
    <row r="608" ht="12.75">
      <c r="A608" s="3"/>
    </row>
    <row r="609" ht="12.75">
      <c r="A609" s="3"/>
    </row>
    <row r="610" ht="12.75">
      <c r="A610" s="3"/>
    </row>
    <row r="611" ht="12.75">
      <c r="A611" s="3"/>
    </row>
    <row r="612" ht="12.75">
      <c r="A612" s="3"/>
    </row>
    <row r="613" ht="12.75">
      <c r="A613" s="3"/>
    </row>
    <row r="614" ht="12.75">
      <c r="A614" s="3"/>
    </row>
    <row r="615" ht="12.75">
      <c r="A615" s="3"/>
    </row>
    <row r="616" ht="12.75">
      <c r="A616" s="3"/>
    </row>
    <row r="617" ht="12.75">
      <c r="A617" s="3"/>
    </row>
    <row r="618" ht="12.75">
      <c r="A618" s="3"/>
    </row>
    <row r="619" ht="12.75">
      <c r="A619" s="3"/>
    </row>
    <row r="620" ht="12.75">
      <c r="A620" s="3"/>
    </row>
    <row r="621" ht="12.75">
      <c r="A621" s="3"/>
    </row>
    <row r="622" ht="12.75">
      <c r="A622" s="3"/>
    </row>
    <row r="623" ht="12.75">
      <c r="A623" s="3"/>
    </row>
    <row r="624" ht="12.75">
      <c r="A624" s="3"/>
    </row>
    <row r="625" ht="12.75">
      <c r="A625" s="3"/>
    </row>
    <row r="626" ht="12.75">
      <c r="A626" s="3"/>
    </row>
    <row r="627" ht="12.75">
      <c r="A627" s="3"/>
    </row>
    <row r="628" ht="12.75">
      <c r="A628" s="3"/>
    </row>
    <row r="629" ht="12.75">
      <c r="A629" s="3"/>
    </row>
    <row r="630" ht="12.75">
      <c r="A630" s="3"/>
    </row>
    <row r="631" ht="12.75">
      <c r="A631" s="3"/>
    </row>
    <row r="632" ht="12.75">
      <c r="A632" s="3"/>
    </row>
    <row r="633" ht="12.75">
      <c r="A633" s="3"/>
    </row>
    <row r="634" ht="12.75">
      <c r="A634" s="3"/>
    </row>
    <row r="635" ht="12.75">
      <c r="A635" s="3"/>
    </row>
    <row r="636" ht="12.75">
      <c r="A636" s="3"/>
    </row>
    <row r="637" ht="12.75">
      <c r="A637" s="3"/>
    </row>
    <row r="638" ht="12.75">
      <c r="A638" s="3"/>
    </row>
    <row r="639" ht="12.75">
      <c r="A639" s="3"/>
    </row>
    <row r="640" ht="12.75">
      <c r="A640" s="3"/>
    </row>
    <row r="641" ht="12.75">
      <c r="A641" s="3"/>
    </row>
    <row r="642" ht="12.75">
      <c r="A642" s="3"/>
    </row>
    <row r="643" ht="12.75">
      <c r="A643" s="3"/>
    </row>
    <row r="644" ht="12.75">
      <c r="A644" s="3"/>
    </row>
    <row r="645" ht="12.75">
      <c r="A645" s="3"/>
    </row>
    <row r="646" ht="12.75">
      <c r="A646" s="3"/>
    </row>
  </sheetData>
  <sheetProtection/>
  <autoFilter ref="A1:G297"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16" bestFit="1" customWidth="1"/>
    <col min="2" max="2" width="3.57421875" style="16" bestFit="1" customWidth="1"/>
    <col min="3" max="3" width="4.00390625" style="16" bestFit="1" customWidth="1"/>
    <col min="4" max="4" width="2.7109375" style="16" bestFit="1" customWidth="1"/>
    <col min="5" max="5" width="7.00390625" style="16" bestFit="1" customWidth="1"/>
    <col min="6" max="6" width="2.00390625" style="16" bestFit="1" customWidth="1"/>
    <col min="7" max="7" width="3.140625" style="16" bestFit="1" customWidth="1"/>
    <col min="8" max="8" width="1.8515625" style="16" bestFit="1" customWidth="1"/>
    <col min="9" max="9" width="2.421875" style="16" bestFit="1" customWidth="1"/>
    <col min="10" max="10" width="3.28125" style="16" bestFit="1" customWidth="1"/>
    <col min="11" max="11" width="3.140625" style="16" bestFit="1" customWidth="1"/>
    <col min="12" max="12" width="19.57421875" style="16" bestFit="1" customWidth="1"/>
    <col min="13" max="13" width="4.00390625" style="16" bestFit="1" customWidth="1"/>
    <col min="14" max="14" width="4.421875" style="16" bestFit="1" customWidth="1"/>
    <col min="15" max="15" width="24.421875" style="16" bestFit="1" customWidth="1"/>
    <col min="16" max="16" width="5.28125" style="16" bestFit="1" customWidth="1"/>
    <col min="17" max="17" width="3.57421875" style="16" bestFit="1" customWidth="1"/>
    <col min="18" max="18" width="4.8515625" style="16" bestFit="1" customWidth="1"/>
    <col min="19" max="19" width="5.28125" style="16" bestFit="1" customWidth="1"/>
    <col min="20" max="20" width="3.57421875" style="16" bestFit="1" customWidth="1"/>
    <col min="21" max="21" width="4.8515625" style="16" bestFit="1" customWidth="1"/>
    <col min="22" max="22" width="5.28125" style="16" bestFit="1" customWidth="1"/>
    <col min="23" max="23" width="3.57421875" style="16" bestFit="1" customWidth="1"/>
    <col min="24" max="24" width="4.8515625" style="16" bestFit="1" customWidth="1"/>
    <col min="25" max="16384" width="11.421875" style="16" customWidth="1"/>
  </cols>
  <sheetData>
    <row r="1" spans="1:24" s="12" customFormat="1" ht="12.75">
      <c r="A1" s="10" t="s">
        <v>276</v>
      </c>
      <c r="B1" s="10" t="s">
        <v>277</v>
      </c>
      <c r="C1" s="10" t="s">
        <v>278</v>
      </c>
      <c r="D1" s="43" t="s">
        <v>279</v>
      </c>
      <c r="E1" s="44"/>
      <c r="F1" s="10" t="s">
        <v>280</v>
      </c>
      <c r="G1" s="10" t="s">
        <v>281</v>
      </c>
      <c r="H1" s="10" t="s">
        <v>282</v>
      </c>
      <c r="I1" s="10" t="s">
        <v>283</v>
      </c>
      <c r="J1" s="10" t="s">
        <v>284</v>
      </c>
      <c r="K1" s="10" t="s">
        <v>285</v>
      </c>
      <c r="L1" s="10" t="s">
        <v>1</v>
      </c>
      <c r="M1" s="11" t="s">
        <v>286</v>
      </c>
      <c r="N1" s="11" t="s">
        <v>287</v>
      </c>
      <c r="O1" s="10" t="s">
        <v>2</v>
      </c>
      <c r="P1" s="43" t="s">
        <v>288</v>
      </c>
      <c r="Q1" s="45"/>
      <c r="R1" s="44"/>
      <c r="S1" s="43" t="s">
        <v>289</v>
      </c>
      <c r="T1" s="45"/>
      <c r="U1" s="44"/>
      <c r="V1" s="43" t="s">
        <v>290</v>
      </c>
      <c r="W1" s="45"/>
      <c r="X1" s="44"/>
    </row>
    <row r="2" spans="1:24" ht="12.75">
      <c r="A2" s="13" t="s">
        <v>291</v>
      </c>
      <c r="B2" s="13" t="s">
        <v>12</v>
      </c>
      <c r="C2" s="13">
        <v>4</v>
      </c>
      <c r="D2" s="13" t="s">
        <v>5</v>
      </c>
      <c r="E2" s="13" t="s">
        <v>6</v>
      </c>
      <c r="F2" s="13" t="s">
        <v>292</v>
      </c>
      <c r="G2" s="13" t="s">
        <v>378</v>
      </c>
      <c r="H2" s="13"/>
      <c r="I2" s="13"/>
      <c r="J2" s="13"/>
      <c r="K2" s="13" t="s">
        <v>293</v>
      </c>
      <c r="L2" s="13" t="s">
        <v>3</v>
      </c>
      <c r="M2" s="14">
        <v>152</v>
      </c>
      <c r="N2" s="14">
        <v>47</v>
      </c>
      <c r="O2" s="13" t="s">
        <v>11</v>
      </c>
      <c r="P2" s="13">
        <v>16177</v>
      </c>
      <c r="Q2" s="13">
        <v>106</v>
      </c>
      <c r="R2" s="15">
        <v>152.6</v>
      </c>
      <c r="S2" s="13"/>
      <c r="T2" s="13"/>
      <c r="U2" s="15"/>
      <c r="V2" s="15">
        <v>16177</v>
      </c>
      <c r="W2" s="15">
        <v>106</v>
      </c>
      <c r="X2" s="15">
        <v>152.6</v>
      </c>
    </row>
    <row r="3" spans="1:24" ht="12.75">
      <c r="A3" s="13" t="s">
        <v>291</v>
      </c>
      <c r="B3" s="13" t="s">
        <v>78</v>
      </c>
      <c r="C3" s="13">
        <v>235</v>
      </c>
      <c r="D3" s="13" t="s">
        <v>424</v>
      </c>
      <c r="E3" s="13" t="s">
        <v>473</v>
      </c>
      <c r="F3" s="13" t="s">
        <v>292</v>
      </c>
      <c r="G3" s="13" t="s">
        <v>294</v>
      </c>
      <c r="H3" s="13" t="s">
        <v>282</v>
      </c>
      <c r="I3" s="13" t="s">
        <v>578</v>
      </c>
      <c r="J3" s="13"/>
      <c r="K3" s="13" t="s">
        <v>283</v>
      </c>
      <c r="L3" s="13" t="s">
        <v>474</v>
      </c>
      <c r="M3" s="14">
        <v>122</v>
      </c>
      <c r="N3" s="14">
        <v>68</v>
      </c>
      <c r="O3" s="13" t="s">
        <v>7</v>
      </c>
      <c r="P3" s="13"/>
      <c r="Q3" s="13"/>
      <c r="R3" s="15"/>
      <c r="S3" s="13">
        <v>3298</v>
      </c>
      <c r="T3" s="13">
        <v>27</v>
      </c>
      <c r="U3" s="15">
        <v>122.1</v>
      </c>
      <c r="V3" s="15">
        <v>3298</v>
      </c>
      <c r="W3" s="15">
        <v>27</v>
      </c>
      <c r="X3" s="15">
        <v>122.1</v>
      </c>
    </row>
    <row r="4" spans="1:24" ht="12.75">
      <c r="A4" s="13" t="s">
        <v>291</v>
      </c>
      <c r="B4" s="13" t="s">
        <v>78</v>
      </c>
      <c r="C4" s="13">
        <v>235</v>
      </c>
      <c r="D4" s="13" t="s">
        <v>9</v>
      </c>
      <c r="E4" s="13" t="s">
        <v>475</v>
      </c>
      <c r="F4" s="13" t="s">
        <v>292</v>
      </c>
      <c r="G4" s="13" t="s">
        <v>378</v>
      </c>
      <c r="H4" s="13"/>
      <c r="I4" s="13" t="s">
        <v>578</v>
      </c>
      <c r="J4" s="13"/>
      <c r="K4" s="13" t="s">
        <v>283</v>
      </c>
      <c r="L4" s="13" t="s">
        <v>476</v>
      </c>
      <c r="M4" s="14">
        <v>155</v>
      </c>
      <c r="N4" s="14">
        <v>45</v>
      </c>
      <c r="O4" s="13" t="s">
        <v>7</v>
      </c>
      <c r="P4" s="13"/>
      <c r="Q4" s="13"/>
      <c r="R4" s="15"/>
      <c r="S4" s="13">
        <v>7463</v>
      </c>
      <c r="T4" s="13">
        <v>48</v>
      </c>
      <c r="U4" s="15">
        <v>155.4</v>
      </c>
      <c r="V4" s="15">
        <v>7463</v>
      </c>
      <c r="W4" s="15">
        <v>48</v>
      </c>
      <c r="X4" s="15">
        <v>155.4</v>
      </c>
    </row>
    <row r="5" spans="1:24" ht="12.75">
      <c r="A5" s="13" t="s">
        <v>291</v>
      </c>
      <c r="B5" s="13" t="s">
        <v>78</v>
      </c>
      <c r="C5" s="13">
        <v>477</v>
      </c>
      <c r="D5" s="13" t="s">
        <v>15</v>
      </c>
      <c r="E5" s="13" t="s">
        <v>334</v>
      </c>
      <c r="F5" s="13" t="s">
        <v>292</v>
      </c>
      <c r="G5" s="13" t="s">
        <v>379</v>
      </c>
      <c r="H5" s="13"/>
      <c r="I5" s="13"/>
      <c r="J5" s="13"/>
      <c r="K5" s="13" t="s">
        <v>293</v>
      </c>
      <c r="L5" s="13" t="s">
        <v>329</v>
      </c>
      <c r="M5" s="14">
        <v>158</v>
      </c>
      <c r="N5" s="14">
        <v>43</v>
      </c>
      <c r="O5" s="13" t="s">
        <v>309</v>
      </c>
      <c r="P5" s="13">
        <v>1423</v>
      </c>
      <c r="Q5" s="13">
        <v>9</v>
      </c>
      <c r="R5" s="15">
        <v>158.1</v>
      </c>
      <c r="S5" s="13"/>
      <c r="T5" s="13"/>
      <c r="U5" s="15"/>
      <c r="V5" s="15">
        <v>1423</v>
      </c>
      <c r="W5" s="15">
        <v>9</v>
      </c>
      <c r="X5" s="15">
        <v>158.1</v>
      </c>
    </row>
    <row r="6" spans="1:24" ht="12.75">
      <c r="A6" s="13" t="s">
        <v>291</v>
      </c>
      <c r="B6" s="13" t="s">
        <v>12</v>
      </c>
      <c r="C6" s="13">
        <v>4</v>
      </c>
      <c r="D6" s="13" t="s">
        <v>16</v>
      </c>
      <c r="E6" s="13" t="s">
        <v>477</v>
      </c>
      <c r="F6" s="13" t="s">
        <v>292</v>
      </c>
      <c r="G6" s="13" t="s">
        <v>294</v>
      </c>
      <c r="H6" s="13"/>
      <c r="I6" s="13" t="s">
        <v>578</v>
      </c>
      <c r="J6" s="13"/>
      <c r="K6" s="13" t="s">
        <v>293</v>
      </c>
      <c r="L6" s="13" t="s">
        <v>478</v>
      </c>
      <c r="M6" s="14">
        <v>192</v>
      </c>
      <c r="N6" s="14">
        <v>19</v>
      </c>
      <c r="O6" s="13" t="s">
        <v>11</v>
      </c>
      <c r="P6" s="13">
        <v>1025</v>
      </c>
      <c r="Q6" s="13">
        <v>5</v>
      </c>
      <c r="R6" s="15">
        <v>205</v>
      </c>
      <c r="S6" s="13"/>
      <c r="T6" s="13"/>
      <c r="U6" s="15"/>
      <c r="V6" s="15">
        <v>1025</v>
      </c>
      <c r="W6" s="15">
        <v>5</v>
      </c>
      <c r="X6" s="15">
        <v>205</v>
      </c>
    </row>
    <row r="7" spans="1:24" ht="12.75">
      <c r="A7" s="13" t="s">
        <v>291</v>
      </c>
      <c r="B7" s="13" t="s">
        <v>295</v>
      </c>
      <c r="C7" s="13">
        <v>2</v>
      </c>
      <c r="D7" s="13" t="s">
        <v>17</v>
      </c>
      <c r="E7" s="13" t="s">
        <v>479</v>
      </c>
      <c r="F7" s="13" t="s">
        <v>292</v>
      </c>
      <c r="G7" s="13" t="s">
        <v>379</v>
      </c>
      <c r="H7" s="13"/>
      <c r="I7" s="13" t="s">
        <v>578</v>
      </c>
      <c r="J7" s="13"/>
      <c r="K7" s="13" t="s">
        <v>293</v>
      </c>
      <c r="L7" s="13" t="s">
        <v>453</v>
      </c>
      <c r="M7" s="14">
        <v>166</v>
      </c>
      <c r="N7" s="14">
        <v>37</v>
      </c>
      <c r="O7" s="13" t="s">
        <v>14</v>
      </c>
      <c r="P7" s="13">
        <v>2114</v>
      </c>
      <c r="Q7" s="13">
        <v>14</v>
      </c>
      <c r="R7" s="15">
        <v>151</v>
      </c>
      <c r="S7" s="13"/>
      <c r="T7" s="13"/>
      <c r="U7" s="15"/>
      <c r="V7" s="15">
        <v>2114</v>
      </c>
      <c r="W7" s="15">
        <v>14</v>
      </c>
      <c r="X7" s="15">
        <v>151</v>
      </c>
    </row>
    <row r="8" spans="1:24" ht="12.75">
      <c r="A8" s="13" t="s">
        <v>291</v>
      </c>
      <c r="B8" s="13" t="s">
        <v>12</v>
      </c>
      <c r="C8" s="13">
        <v>621</v>
      </c>
      <c r="D8" s="13" t="s">
        <v>8</v>
      </c>
      <c r="E8" s="13" t="s">
        <v>335</v>
      </c>
      <c r="F8" s="13" t="s">
        <v>292</v>
      </c>
      <c r="G8" s="13" t="s">
        <v>379</v>
      </c>
      <c r="H8" s="13"/>
      <c r="I8" s="13" t="s">
        <v>283</v>
      </c>
      <c r="J8" s="13"/>
      <c r="K8" s="13" t="s">
        <v>293</v>
      </c>
      <c r="L8" s="13" t="s">
        <v>336</v>
      </c>
      <c r="M8" s="14">
        <v>152</v>
      </c>
      <c r="N8" s="14">
        <v>47</v>
      </c>
      <c r="O8" s="13" t="s">
        <v>26</v>
      </c>
      <c r="P8" s="13">
        <v>11113</v>
      </c>
      <c r="Q8" s="13">
        <v>73</v>
      </c>
      <c r="R8" s="15">
        <v>152.2</v>
      </c>
      <c r="S8" s="13">
        <v>6040</v>
      </c>
      <c r="T8" s="13">
        <v>40</v>
      </c>
      <c r="U8" s="15">
        <v>151</v>
      </c>
      <c r="V8" s="15">
        <v>17153</v>
      </c>
      <c r="W8" s="15">
        <v>113</v>
      </c>
      <c r="X8" s="15">
        <v>151.7</v>
      </c>
    </row>
    <row r="9" spans="1:24" ht="12.75">
      <c r="A9" s="13" t="s">
        <v>291</v>
      </c>
      <c r="B9" s="13" t="s">
        <v>78</v>
      </c>
      <c r="C9" s="13">
        <v>477</v>
      </c>
      <c r="D9" s="13" t="s">
        <v>311</v>
      </c>
      <c r="E9" s="13" t="s">
        <v>337</v>
      </c>
      <c r="F9" s="13" t="s">
        <v>292</v>
      </c>
      <c r="G9" s="13" t="s">
        <v>298</v>
      </c>
      <c r="H9" s="13"/>
      <c r="I9" s="13"/>
      <c r="J9" s="13"/>
      <c r="K9" s="13" t="s">
        <v>293</v>
      </c>
      <c r="L9" s="13" t="s">
        <v>338</v>
      </c>
      <c r="M9" s="14">
        <v>149</v>
      </c>
      <c r="N9" s="14">
        <v>49</v>
      </c>
      <c r="O9" s="13" t="s">
        <v>309</v>
      </c>
      <c r="P9" s="13">
        <v>8657</v>
      </c>
      <c r="Q9" s="13">
        <v>58</v>
      </c>
      <c r="R9" s="15">
        <v>149.2</v>
      </c>
      <c r="S9" s="13"/>
      <c r="T9" s="13"/>
      <c r="U9" s="15"/>
      <c r="V9" s="15">
        <v>8657</v>
      </c>
      <c r="W9" s="15">
        <v>58</v>
      </c>
      <c r="X9" s="15">
        <v>149.2</v>
      </c>
    </row>
    <row r="10" spans="1:24" ht="12.75">
      <c r="A10" s="13" t="s">
        <v>291</v>
      </c>
      <c r="B10" s="13" t="s">
        <v>78</v>
      </c>
      <c r="C10" s="13">
        <v>235</v>
      </c>
      <c r="D10" s="13" t="s">
        <v>18</v>
      </c>
      <c r="E10" s="13" t="s">
        <v>20</v>
      </c>
      <c r="F10" s="13" t="s">
        <v>292</v>
      </c>
      <c r="G10" s="13" t="s">
        <v>378</v>
      </c>
      <c r="H10" s="13"/>
      <c r="I10" s="13"/>
      <c r="J10" s="13"/>
      <c r="K10" s="13" t="s">
        <v>283</v>
      </c>
      <c r="L10" s="13" t="s">
        <v>19</v>
      </c>
      <c r="M10" s="14">
        <v>169</v>
      </c>
      <c r="N10" s="14">
        <v>35</v>
      </c>
      <c r="O10" s="13" t="s">
        <v>7</v>
      </c>
      <c r="P10" s="13">
        <v>13589</v>
      </c>
      <c r="Q10" s="13">
        <v>80</v>
      </c>
      <c r="R10" s="15">
        <v>169.8</v>
      </c>
      <c r="S10" s="13">
        <v>4532</v>
      </c>
      <c r="T10" s="13">
        <v>27</v>
      </c>
      <c r="U10" s="15">
        <v>167.8</v>
      </c>
      <c r="V10" s="15">
        <v>18121</v>
      </c>
      <c r="W10" s="15">
        <v>107</v>
      </c>
      <c r="X10" s="15">
        <v>169.3</v>
      </c>
    </row>
    <row r="11" spans="1:24" ht="12.75">
      <c r="A11" s="13" t="s">
        <v>291</v>
      </c>
      <c r="B11" s="13" t="s">
        <v>295</v>
      </c>
      <c r="C11" s="13">
        <v>4</v>
      </c>
      <c r="D11" s="13" t="s">
        <v>24</v>
      </c>
      <c r="E11" s="13" t="s">
        <v>25</v>
      </c>
      <c r="F11" s="13" t="s">
        <v>292</v>
      </c>
      <c r="G11" s="13" t="s">
        <v>296</v>
      </c>
      <c r="H11" s="13"/>
      <c r="I11" s="13" t="s">
        <v>578</v>
      </c>
      <c r="J11" s="13"/>
      <c r="K11" s="13" t="s">
        <v>293</v>
      </c>
      <c r="L11" s="13" t="s">
        <v>22</v>
      </c>
      <c r="M11" s="14">
        <v>189</v>
      </c>
      <c r="N11" s="14">
        <v>21</v>
      </c>
      <c r="O11" s="13" t="s">
        <v>23</v>
      </c>
      <c r="P11" s="13"/>
      <c r="Q11" s="13"/>
      <c r="R11" s="15"/>
      <c r="S11" s="13"/>
      <c r="T11" s="13"/>
      <c r="U11" s="15"/>
      <c r="V11" s="15"/>
      <c r="W11" s="15"/>
      <c r="X11" s="15"/>
    </row>
    <row r="12" spans="1:24" ht="12.75">
      <c r="A12" s="13" t="s">
        <v>291</v>
      </c>
      <c r="B12" s="13" t="s">
        <v>12</v>
      </c>
      <c r="C12" s="13">
        <v>4</v>
      </c>
      <c r="D12" s="13" t="s">
        <v>340</v>
      </c>
      <c r="E12" s="13" t="s">
        <v>380</v>
      </c>
      <c r="F12" s="13" t="s">
        <v>292</v>
      </c>
      <c r="G12" s="13" t="s">
        <v>298</v>
      </c>
      <c r="H12" s="13"/>
      <c r="I12" s="13" t="s">
        <v>578</v>
      </c>
      <c r="J12" s="13"/>
      <c r="K12" s="13" t="s">
        <v>293</v>
      </c>
      <c r="L12" s="13" t="s">
        <v>381</v>
      </c>
      <c r="M12" s="14">
        <v>104</v>
      </c>
      <c r="N12" s="14">
        <v>80</v>
      </c>
      <c r="O12" s="13" t="s">
        <v>11</v>
      </c>
      <c r="P12" s="13">
        <v>5016</v>
      </c>
      <c r="Q12" s="13">
        <v>48</v>
      </c>
      <c r="R12" s="15">
        <v>104.5</v>
      </c>
      <c r="S12" s="13"/>
      <c r="T12" s="13"/>
      <c r="U12" s="15"/>
      <c r="V12" s="15">
        <v>5016</v>
      </c>
      <c r="W12" s="15">
        <v>48</v>
      </c>
      <c r="X12" s="15">
        <v>104.5</v>
      </c>
    </row>
    <row r="13" spans="1:24" ht="12.75">
      <c r="A13" s="13" t="s">
        <v>291</v>
      </c>
      <c r="B13" s="13" t="s">
        <v>12</v>
      </c>
      <c r="C13" s="13">
        <v>4</v>
      </c>
      <c r="D13" s="13" t="s">
        <v>340</v>
      </c>
      <c r="E13" s="13" t="s">
        <v>382</v>
      </c>
      <c r="F13" s="13" t="s">
        <v>292</v>
      </c>
      <c r="G13" s="13" t="s">
        <v>306</v>
      </c>
      <c r="H13" s="13"/>
      <c r="I13" s="13" t="s">
        <v>578</v>
      </c>
      <c r="J13" s="13"/>
      <c r="K13" s="13" t="s">
        <v>293</v>
      </c>
      <c r="L13" s="13" t="s">
        <v>383</v>
      </c>
      <c r="M13" s="14">
        <v>89</v>
      </c>
      <c r="N13" s="14">
        <v>80</v>
      </c>
      <c r="O13" s="13" t="s">
        <v>11</v>
      </c>
      <c r="P13" s="13">
        <v>2686</v>
      </c>
      <c r="Q13" s="13">
        <v>30</v>
      </c>
      <c r="R13" s="15">
        <v>89.5</v>
      </c>
      <c r="S13" s="13"/>
      <c r="T13" s="13"/>
      <c r="U13" s="15"/>
      <c r="V13" s="15">
        <v>2686</v>
      </c>
      <c r="W13" s="15">
        <v>30</v>
      </c>
      <c r="X13" s="15">
        <v>89.5</v>
      </c>
    </row>
    <row r="14" spans="1:24" ht="12.75">
      <c r="A14" s="13" t="s">
        <v>291</v>
      </c>
      <c r="B14" s="13" t="s">
        <v>78</v>
      </c>
      <c r="C14" s="13">
        <v>475</v>
      </c>
      <c r="D14" s="13" t="s">
        <v>424</v>
      </c>
      <c r="E14" s="13" t="s">
        <v>480</v>
      </c>
      <c r="F14" s="13" t="s">
        <v>292</v>
      </c>
      <c r="G14" s="13" t="s">
        <v>306</v>
      </c>
      <c r="H14" s="13" t="s">
        <v>282</v>
      </c>
      <c r="I14" s="13" t="s">
        <v>578</v>
      </c>
      <c r="J14" s="13"/>
      <c r="K14" s="13" t="s">
        <v>293</v>
      </c>
      <c r="L14" s="13" t="s">
        <v>481</v>
      </c>
      <c r="M14" s="14">
        <v>140</v>
      </c>
      <c r="N14" s="14">
        <v>56</v>
      </c>
      <c r="O14" s="13" t="s">
        <v>86</v>
      </c>
      <c r="P14" s="13"/>
      <c r="Q14" s="13"/>
      <c r="R14" s="15"/>
      <c r="S14" s="13"/>
      <c r="T14" s="13"/>
      <c r="U14" s="15"/>
      <c r="V14" s="15"/>
      <c r="W14" s="15"/>
      <c r="X14" s="15"/>
    </row>
    <row r="15" spans="1:24" ht="12.75">
      <c r="A15" s="13" t="s">
        <v>291</v>
      </c>
      <c r="B15" s="13" t="s">
        <v>12</v>
      </c>
      <c r="C15" s="13">
        <v>1</v>
      </c>
      <c r="D15" s="13" t="s">
        <v>30</v>
      </c>
      <c r="E15" s="13" t="s">
        <v>31</v>
      </c>
      <c r="F15" s="13" t="s">
        <v>292</v>
      </c>
      <c r="G15" s="13" t="s">
        <v>379</v>
      </c>
      <c r="H15" s="13"/>
      <c r="I15" s="13" t="s">
        <v>283</v>
      </c>
      <c r="J15" s="13"/>
      <c r="K15" s="13" t="s">
        <v>293</v>
      </c>
      <c r="L15" s="13" t="s">
        <v>28</v>
      </c>
      <c r="M15" s="14">
        <v>178</v>
      </c>
      <c r="N15" s="14">
        <v>29</v>
      </c>
      <c r="O15" s="13" t="s">
        <v>579</v>
      </c>
      <c r="P15" s="13">
        <v>17117</v>
      </c>
      <c r="Q15" s="13">
        <v>96</v>
      </c>
      <c r="R15" s="15">
        <v>178.3</v>
      </c>
      <c r="S15" s="13"/>
      <c r="T15" s="13"/>
      <c r="U15" s="15"/>
      <c r="V15" s="15">
        <v>17117</v>
      </c>
      <c r="W15" s="15">
        <v>96</v>
      </c>
      <c r="X15" s="15">
        <v>178.3</v>
      </c>
    </row>
    <row r="16" spans="1:24" ht="12.75">
      <c r="A16" s="13" t="s">
        <v>291</v>
      </c>
      <c r="B16" s="13" t="s">
        <v>295</v>
      </c>
      <c r="C16" s="13">
        <v>4</v>
      </c>
      <c r="D16" s="13" t="s">
        <v>424</v>
      </c>
      <c r="E16" s="13" t="s">
        <v>482</v>
      </c>
      <c r="F16" s="13" t="s">
        <v>292</v>
      </c>
      <c r="G16" s="13" t="s">
        <v>303</v>
      </c>
      <c r="H16" s="13" t="s">
        <v>282</v>
      </c>
      <c r="I16" s="13" t="s">
        <v>578</v>
      </c>
      <c r="J16" s="13"/>
      <c r="K16" s="13" t="s">
        <v>293</v>
      </c>
      <c r="L16" s="13" t="s">
        <v>483</v>
      </c>
      <c r="M16" s="14">
        <v>140</v>
      </c>
      <c r="N16" s="14">
        <v>56</v>
      </c>
      <c r="O16" s="13" t="s">
        <v>23</v>
      </c>
      <c r="P16" s="13"/>
      <c r="Q16" s="13"/>
      <c r="R16" s="15"/>
      <c r="S16" s="13"/>
      <c r="T16" s="13"/>
      <c r="U16" s="15"/>
      <c r="V16" s="15"/>
      <c r="W16" s="15"/>
      <c r="X16" s="15"/>
    </row>
    <row r="17" spans="1:24" ht="12.75">
      <c r="A17" s="13" t="s">
        <v>291</v>
      </c>
      <c r="B17" s="13" t="s">
        <v>12</v>
      </c>
      <c r="C17" s="13">
        <v>621</v>
      </c>
      <c r="D17" s="13" t="s">
        <v>12</v>
      </c>
      <c r="E17" s="13" t="s">
        <v>33</v>
      </c>
      <c r="F17" s="13" t="s">
        <v>292</v>
      </c>
      <c r="G17" s="13" t="s">
        <v>379</v>
      </c>
      <c r="H17" s="13"/>
      <c r="I17" s="13"/>
      <c r="J17" s="13"/>
      <c r="K17" s="13" t="s">
        <v>293</v>
      </c>
      <c r="L17" s="13" t="s">
        <v>32</v>
      </c>
      <c r="M17" s="14">
        <v>148</v>
      </c>
      <c r="N17" s="14">
        <v>50</v>
      </c>
      <c r="O17" s="13" t="s">
        <v>26</v>
      </c>
      <c r="P17" s="13">
        <v>8441</v>
      </c>
      <c r="Q17" s="13">
        <v>57</v>
      </c>
      <c r="R17" s="15">
        <v>148</v>
      </c>
      <c r="S17" s="13"/>
      <c r="T17" s="13"/>
      <c r="U17" s="15"/>
      <c r="V17" s="15">
        <v>8441</v>
      </c>
      <c r="W17" s="15">
        <v>57</v>
      </c>
      <c r="X17" s="15">
        <v>148</v>
      </c>
    </row>
    <row r="18" spans="1:24" ht="12.75">
      <c r="A18" s="13" t="s">
        <v>291</v>
      </c>
      <c r="B18" s="13" t="s">
        <v>12</v>
      </c>
      <c r="C18" s="13">
        <v>621</v>
      </c>
      <c r="D18" s="13" t="s">
        <v>12</v>
      </c>
      <c r="E18" s="13" t="s">
        <v>35</v>
      </c>
      <c r="F18" s="13" t="s">
        <v>292</v>
      </c>
      <c r="G18" s="13" t="s">
        <v>294</v>
      </c>
      <c r="H18" s="13"/>
      <c r="I18" s="13"/>
      <c r="J18" s="13"/>
      <c r="K18" s="13" t="s">
        <v>293</v>
      </c>
      <c r="L18" s="13" t="s">
        <v>34</v>
      </c>
      <c r="M18" s="14">
        <v>183</v>
      </c>
      <c r="N18" s="14">
        <v>25</v>
      </c>
      <c r="O18" s="13" t="s">
        <v>26</v>
      </c>
      <c r="P18" s="13">
        <v>10440</v>
      </c>
      <c r="Q18" s="13">
        <v>57</v>
      </c>
      <c r="R18" s="15">
        <v>183.1</v>
      </c>
      <c r="S18" s="13"/>
      <c r="T18" s="13"/>
      <c r="U18" s="15"/>
      <c r="V18" s="15">
        <v>10440</v>
      </c>
      <c r="W18" s="15">
        <v>57</v>
      </c>
      <c r="X18" s="15">
        <v>183.1</v>
      </c>
    </row>
    <row r="19" spans="1:24" ht="12.75">
      <c r="A19" s="13" t="s">
        <v>291</v>
      </c>
      <c r="B19" s="13" t="s">
        <v>12</v>
      </c>
      <c r="C19" s="13">
        <v>621</v>
      </c>
      <c r="D19" s="13" t="s">
        <v>17</v>
      </c>
      <c r="E19" s="13" t="s">
        <v>38</v>
      </c>
      <c r="F19" s="13" t="s">
        <v>292</v>
      </c>
      <c r="G19" s="13" t="s">
        <v>294</v>
      </c>
      <c r="H19" s="13"/>
      <c r="I19" s="13"/>
      <c r="J19" s="13"/>
      <c r="K19" s="13" t="s">
        <v>293</v>
      </c>
      <c r="L19" s="13" t="s">
        <v>36</v>
      </c>
      <c r="M19" s="14">
        <v>177</v>
      </c>
      <c r="N19" s="14">
        <v>30</v>
      </c>
      <c r="O19" s="13" t="s">
        <v>26</v>
      </c>
      <c r="P19" s="13">
        <v>20207</v>
      </c>
      <c r="Q19" s="13">
        <v>114</v>
      </c>
      <c r="R19" s="15">
        <v>177.2</v>
      </c>
      <c r="S19" s="13"/>
      <c r="T19" s="13"/>
      <c r="U19" s="15"/>
      <c r="V19" s="15">
        <v>20207</v>
      </c>
      <c r="W19" s="15">
        <v>114</v>
      </c>
      <c r="X19" s="15">
        <v>177.2</v>
      </c>
    </row>
    <row r="20" spans="1:24" ht="12.75">
      <c r="A20" s="13" t="s">
        <v>291</v>
      </c>
      <c r="B20" s="13" t="s">
        <v>78</v>
      </c>
      <c r="C20" s="13">
        <v>4</v>
      </c>
      <c r="D20" s="13" t="s">
        <v>30</v>
      </c>
      <c r="E20" s="13" t="s">
        <v>580</v>
      </c>
      <c r="F20" s="13" t="s">
        <v>292</v>
      </c>
      <c r="G20" s="13" t="s">
        <v>294</v>
      </c>
      <c r="H20" s="13"/>
      <c r="I20" s="13" t="s">
        <v>283</v>
      </c>
      <c r="J20" s="13"/>
      <c r="K20" s="13" t="s">
        <v>293</v>
      </c>
      <c r="L20" s="13" t="s">
        <v>581</v>
      </c>
      <c r="M20" s="14">
        <v>186</v>
      </c>
      <c r="N20" s="14">
        <v>23</v>
      </c>
      <c r="O20" s="13" t="s">
        <v>4</v>
      </c>
      <c r="P20" s="13">
        <v>19379</v>
      </c>
      <c r="Q20" s="13">
        <v>104</v>
      </c>
      <c r="R20" s="15">
        <v>186.3</v>
      </c>
      <c r="S20" s="13"/>
      <c r="T20" s="13"/>
      <c r="U20" s="15"/>
      <c r="V20" s="15">
        <v>19379</v>
      </c>
      <c r="W20" s="15">
        <v>104</v>
      </c>
      <c r="X20" s="15">
        <v>186.3</v>
      </c>
    </row>
    <row r="21" spans="1:24" ht="12.75">
      <c r="A21" s="13" t="s">
        <v>291</v>
      </c>
      <c r="B21" s="13" t="s">
        <v>78</v>
      </c>
      <c r="C21" s="13">
        <v>235</v>
      </c>
      <c r="D21" s="13" t="s">
        <v>12</v>
      </c>
      <c r="E21" s="13" t="s">
        <v>41</v>
      </c>
      <c r="F21" s="13" t="s">
        <v>292</v>
      </c>
      <c r="G21" s="13" t="s">
        <v>378</v>
      </c>
      <c r="H21" s="13"/>
      <c r="I21" s="13" t="s">
        <v>578</v>
      </c>
      <c r="J21" s="13"/>
      <c r="K21" s="13" t="s">
        <v>283</v>
      </c>
      <c r="L21" s="13" t="s">
        <v>40</v>
      </c>
      <c r="M21" s="14">
        <v>154</v>
      </c>
      <c r="N21" s="14">
        <v>46</v>
      </c>
      <c r="O21" s="13" t="s">
        <v>7</v>
      </c>
      <c r="P21" s="13"/>
      <c r="Q21" s="13"/>
      <c r="R21" s="15"/>
      <c r="S21" s="13">
        <v>5569</v>
      </c>
      <c r="T21" s="13">
        <v>36</v>
      </c>
      <c r="U21" s="15">
        <v>154.6</v>
      </c>
      <c r="V21" s="15">
        <v>5569</v>
      </c>
      <c r="W21" s="15">
        <v>36</v>
      </c>
      <c r="X21" s="15">
        <v>154.6</v>
      </c>
    </row>
    <row r="22" spans="1:24" ht="12.75">
      <c r="A22" s="13" t="s">
        <v>291</v>
      </c>
      <c r="B22" s="13" t="s">
        <v>12</v>
      </c>
      <c r="C22" s="13">
        <v>4</v>
      </c>
      <c r="D22" s="13" t="s">
        <v>16</v>
      </c>
      <c r="E22" s="13" t="s">
        <v>43</v>
      </c>
      <c r="F22" s="13" t="s">
        <v>292</v>
      </c>
      <c r="G22" s="13" t="s">
        <v>294</v>
      </c>
      <c r="H22" s="13"/>
      <c r="I22" s="13" t="s">
        <v>578</v>
      </c>
      <c r="J22" s="13"/>
      <c r="K22" s="13" t="s">
        <v>293</v>
      </c>
      <c r="L22" s="13" t="s">
        <v>42</v>
      </c>
      <c r="M22" s="14">
        <v>158</v>
      </c>
      <c r="N22" s="14">
        <v>43</v>
      </c>
      <c r="O22" s="13" t="s">
        <v>11</v>
      </c>
      <c r="P22" s="13">
        <v>2677</v>
      </c>
      <c r="Q22" s="13">
        <v>18</v>
      </c>
      <c r="R22" s="15">
        <v>148.7</v>
      </c>
      <c r="S22" s="13"/>
      <c r="T22" s="13"/>
      <c r="U22" s="15"/>
      <c r="V22" s="15">
        <v>2677</v>
      </c>
      <c r="W22" s="15">
        <v>18</v>
      </c>
      <c r="X22" s="15">
        <v>148.7</v>
      </c>
    </row>
    <row r="23" spans="1:24" ht="12.75">
      <c r="A23" s="13" t="s">
        <v>291</v>
      </c>
      <c r="B23" s="13" t="s">
        <v>12</v>
      </c>
      <c r="C23" s="13">
        <v>621</v>
      </c>
      <c r="D23" s="13" t="s">
        <v>340</v>
      </c>
      <c r="E23" s="13" t="s">
        <v>582</v>
      </c>
      <c r="F23" s="13" t="s">
        <v>292</v>
      </c>
      <c r="G23" s="13" t="s">
        <v>294</v>
      </c>
      <c r="H23" s="13"/>
      <c r="I23" s="13"/>
      <c r="J23" s="13"/>
      <c r="K23" s="13" t="s">
        <v>293</v>
      </c>
      <c r="L23" s="13" t="s">
        <v>583</v>
      </c>
      <c r="M23" s="14"/>
      <c r="N23" s="14"/>
      <c r="O23" s="13" t="s">
        <v>26</v>
      </c>
      <c r="P23" s="13"/>
      <c r="Q23" s="13"/>
      <c r="R23" s="15"/>
      <c r="S23" s="13"/>
      <c r="T23" s="13"/>
      <c r="U23" s="15"/>
      <c r="V23" s="15"/>
      <c r="W23" s="15"/>
      <c r="X23" s="15"/>
    </row>
    <row r="24" spans="1:24" ht="12.75">
      <c r="A24" s="13" t="s">
        <v>291</v>
      </c>
      <c r="B24" s="13" t="s">
        <v>78</v>
      </c>
      <c r="C24" s="13">
        <v>476</v>
      </c>
      <c r="D24" s="13" t="s">
        <v>424</v>
      </c>
      <c r="E24" s="13" t="s">
        <v>425</v>
      </c>
      <c r="F24" s="13" t="s">
        <v>292</v>
      </c>
      <c r="G24" s="13" t="s">
        <v>298</v>
      </c>
      <c r="H24" s="13"/>
      <c r="I24" s="13"/>
      <c r="J24" s="13"/>
      <c r="K24" s="13" t="s">
        <v>293</v>
      </c>
      <c r="L24" s="13" t="s">
        <v>426</v>
      </c>
      <c r="M24" s="14">
        <v>112</v>
      </c>
      <c r="N24" s="14">
        <v>75</v>
      </c>
      <c r="O24" s="13" t="s">
        <v>59</v>
      </c>
      <c r="P24" s="13">
        <v>5865</v>
      </c>
      <c r="Q24" s="13">
        <v>52</v>
      </c>
      <c r="R24" s="15">
        <v>112.7</v>
      </c>
      <c r="S24" s="13"/>
      <c r="T24" s="13"/>
      <c r="U24" s="15"/>
      <c r="V24" s="15">
        <v>5865</v>
      </c>
      <c r="W24" s="15">
        <v>52</v>
      </c>
      <c r="X24" s="15">
        <v>112.7</v>
      </c>
    </row>
    <row r="25" spans="1:24" ht="12.75">
      <c r="A25" s="13" t="s">
        <v>291</v>
      </c>
      <c r="B25" s="13" t="s">
        <v>12</v>
      </c>
      <c r="C25" s="13">
        <v>1</v>
      </c>
      <c r="D25" s="13" t="s">
        <v>67</v>
      </c>
      <c r="E25" s="13" t="s">
        <v>299</v>
      </c>
      <c r="F25" s="13" t="s">
        <v>292</v>
      </c>
      <c r="G25" s="13" t="s">
        <v>384</v>
      </c>
      <c r="H25" s="13"/>
      <c r="I25" s="13" t="s">
        <v>283</v>
      </c>
      <c r="J25" s="13"/>
      <c r="K25" s="13" t="s">
        <v>293</v>
      </c>
      <c r="L25" s="13" t="s">
        <v>300</v>
      </c>
      <c r="M25" s="14">
        <v>177</v>
      </c>
      <c r="N25" s="14">
        <v>30</v>
      </c>
      <c r="O25" s="13" t="s">
        <v>579</v>
      </c>
      <c r="P25" s="13">
        <v>10647</v>
      </c>
      <c r="Q25" s="13">
        <v>60</v>
      </c>
      <c r="R25" s="15">
        <v>177.4</v>
      </c>
      <c r="S25" s="13"/>
      <c r="T25" s="13"/>
      <c r="U25" s="15"/>
      <c r="V25" s="15">
        <v>10647</v>
      </c>
      <c r="W25" s="15">
        <v>60</v>
      </c>
      <c r="X25" s="15">
        <v>177.4</v>
      </c>
    </row>
    <row r="26" spans="1:24" ht="12.75">
      <c r="A26" s="13" t="s">
        <v>291</v>
      </c>
      <c r="B26" s="13" t="s">
        <v>78</v>
      </c>
      <c r="C26" s="13">
        <v>4</v>
      </c>
      <c r="D26" s="13" t="s">
        <v>311</v>
      </c>
      <c r="E26" s="13" t="s">
        <v>584</v>
      </c>
      <c r="F26" s="13" t="s">
        <v>292</v>
      </c>
      <c r="G26" s="13" t="s">
        <v>294</v>
      </c>
      <c r="H26" s="13"/>
      <c r="I26" s="13" t="s">
        <v>283</v>
      </c>
      <c r="J26" s="13"/>
      <c r="K26" s="13" t="s">
        <v>293</v>
      </c>
      <c r="L26" s="13" t="s">
        <v>585</v>
      </c>
      <c r="M26" s="14">
        <v>194</v>
      </c>
      <c r="N26" s="14">
        <v>18</v>
      </c>
      <c r="O26" s="13" t="s">
        <v>4</v>
      </c>
      <c r="P26" s="13">
        <v>20979</v>
      </c>
      <c r="Q26" s="13">
        <v>108</v>
      </c>
      <c r="R26" s="15">
        <v>194.2</v>
      </c>
      <c r="S26" s="13"/>
      <c r="T26" s="13"/>
      <c r="U26" s="15"/>
      <c r="V26" s="15">
        <v>20979</v>
      </c>
      <c r="W26" s="15">
        <v>108</v>
      </c>
      <c r="X26" s="15">
        <v>194.2</v>
      </c>
    </row>
    <row r="27" spans="1:24" ht="12.75">
      <c r="A27" s="13" t="s">
        <v>291</v>
      </c>
      <c r="B27" s="13" t="s">
        <v>78</v>
      </c>
      <c r="C27" s="13">
        <v>235</v>
      </c>
      <c r="D27" s="13" t="s">
        <v>30</v>
      </c>
      <c r="E27" s="13" t="s">
        <v>45</v>
      </c>
      <c r="F27" s="13" t="s">
        <v>292</v>
      </c>
      <c r="G27" s="13" t="s">
        <v>378</v>
      </c>
      <c r="H27" s="13"/>
      <c r="I27" s="13"/>
      <c r="J27" s="13"/>
      <c r="K27" s="13" t="s">
        <v>283</v>
      </c>
      <c r="L27" s="13" t="s">
        <v>44</v>
      </c>
      <c r="M27" s="14">
        <v>179</v>
      </c>
      <c r="N27" s="14">
        <v>28</v>
      </c>
      <c r="O27" s="13" t="s">
        <v>7</v>
      </c>
      <c r="P27" s="13">
        <v>7176</v>
      </c>
      <c r="Q27" s="13">
        <v>40</v>
      </c>
      <c r="R27" s="15">
        <v>179.4</v>
      </c>
      <c r="S27" s="13">
        <v>10478</v>
      </c>
      <c r="T27" s="13">
        <v>60</v>
      </c>
      <c r="U27" s="15">
        <v>174.6</v>
      </c>
      <c r="V27" s="15">
        <v>17654</v>
      </c>
      <c r="W27" s="15">
        <v>100</v>
      </c>
      <c r="X27" s="15">
        <v>176.5</v>
      </c>
    </row>
    <row r="28" spans="1:24" ht="12.75">
      <c r="A28" s="13" t="s">
        <v>291</v>
      </c>
      <c r="B28" s="13" t="s">
        <v>295</v>
      </c>
      <c r="C28" s="13">
        <v>1</v>
      </c>
      <c r="D28" s="13" t="s">
        <v>39</v>
      </c>
      <c r="E28" s="13" t="s">
        <v>484</v>
      </c>
      <c r="F28" s="13" t="s">
        <v>292</v>
      </c>
      <c r="G28" s="13" t="s">
        <v>379</v>
      </c>
      <c r="H28" s="13"/>
      <c r="I28" s="13" t="s">
        <v>578</v>
      </c>
      <c r="J28" s="13"/>
      <c r="K28" s="13" t="s">
        <v>293</v>
      </c>
      <c r="L28" s="13" t="s">
        <v>460</v>
      </c>
      <c r="M28" s="14">
        <v>152</v>
      </c>
      <c r="N28" s="14">
        <v>47</v>
      </c>
      <c r="O28" s="13" t="s">
        <v>46</v>
      </c>
      <c r="P28" s="13">
        <v>2120</v>
      </c>
      <c r="Q28" s="13">
        <v>15</v>
      </c>
      <c r="R28" s="15">
        <v>141.3</v>
      </c>
      <c r="S28" s="13">
        <v>395</v>
      </c>
      <c r="T28" s="13">
        <v>3</v>
      </c>
      <c r="U28" s="15">
        <v>131.6</v>
      </c>
      <c r="V28" s="15">
        <v>2515</v>
      </c>
      <c r="W28" s="15">
        <v>18</v>
      </c>
      <c r="X28" s="15">
        <v>139.7</v>
      </c>
    </row>
    <row r="29" spans="1:24" ht="12.75">
      <c r="A29" s="13" t="s">
        <v>291</v>
      </c>
      <c r="B29" s="13" t="s">
        <v>78</v>
      </c>
      <c r="C29" s="13">
        <v>477</v>
      </c>
      <c r="D29" s="13" t="s">
        <v>311</v>
      </c>
      <c r="E29" s="13" t="s">
        <v>341</v>
      </c>
      <c r="F29" s="13" t="s">
        <v>292</v>
      </c>
      <c r="G29" s="13" t="s">
        <v>378</v>
      </c>
      <c r="H29" s="13"/>
      <c r="I29" s="13" t="s">
        <v>578</v>
      </c>
      <c r="J29" s="13"/>
      <c r="K29" s="13" t="s">
        <v>293</v>
      </c>
      <c r="L29" s="13" t="s">
        <v>330</v>
      </c>
      <c r="M29" s="14">
        <v>177</v>
      </c>
      <c r="N29" s="14">
        <v>30</v>
      </c>
      <c r="O29" s="13" t="s">
        <v>309</v>
      </c>
      <c r="P29" s="13">
        <v>1051</v>
      </c>
      <c r="Q29" s="13">
        <v>7</v>
      </c>
      <c r="R29" s="15">
        <v>150.1</v>
      </c>
      <c r="S29" s="13"/>
      <c r="T29" s="13"/>
      <c r="U29" s="15"/>
      <c r="V29" s="15">
        <v>1051</v>
      </c>
      <c r="W29" s="15">
        <v>7</v>
      </c>
      <c r="X29" s="15">
        <v>150.1</v>
      </c>
    </row>
    <row r="30" spans="1:24" ht="12.75">
      <c r="A30" s="13" t="s">
        <v>291</v>
      </c>
      <c r="B30" s="13" t="s">
        <v>12</v>
      </c>
      <c r="C30" s="13">
        <v>624</v>
      </c>
      <c r="D30" s="13" t="s">
        <v>16</v>
      </c>
      <c r="E30" s="13" t="s">
        <v>48</v>
      </c>
      <c r="F30" s="13" t="s">
        <v>292</v>
      </c>
      <c r="G30" s="13" t="s">
        <v>294</v>
      </c>
      <c r="H30" s="13"/>
      <c r="I30" s="13"/>
      <c r="J30" s="13"/>
      <c r="K30" s="13" t="s">
        <v>293</v>
      </c>
      <c r="L30" s="13" t="s">
        <v>47</v>
      </c>
      <c r="M30" s="14">
        <v>201</v>
      </c>
      <c r="N30" s="14">
        <v>13</v>
      </c>
      <c r="O30" s="13" t="s">
        <v>421</v>
      </c>
      <c r="P30" s="13">
        <v>43631</v>
      </c>
      <c r="Q30" s="13">
        <v>217</v>
      </c>
      <c r="R30" s="15">
        <v>201</v>
      </c>
      <c r="S30" s="13"/>
      <c r="T30" s="13"/>
      <c r="U30" s="15"/>
      <c r="V30" s="15">
        <v>43631</v>
      </c>
      <c r="W30" s="15">
        <v>217</v>
      </c>
      <c r="X30" s="15">
        <v>201</v>
      </c>
    </row>
    <row r="31" spans="1:24" ht="12.75">
      <c r="A31" s="13" t="s">
        <v>291</v>
      </c>
      <c r="B31" s="13" t="s">
        <v>295</v>
      </c>
      <c r="C31" s="13">
        <v>2</v>
      </c>
      <c r="D31" s="13" t="s">
        <v>16</v>
      </c>
      <c r="E31" s="13" t="s">
        <v>342</v>
      </c>
      <c r="F31" s="13" t="s">
        <v>292</v>
      </c>
      <c r="G31" s="13" t="s">
        <v>294</v>
      </c>
      <c r="H31" s="13"/>
      <c r="I31" s="13" t="s">
        <v>578</v>
      </c>
      <c r="J31" s="13"/>
      <c r="K31" s="13" t="s">
        <v>293</v>
      </c>
      <c r="L31" s="13" t="s">
        <v>343</v>
      </c>
      <c r="M31" s="14">
        <v>201</v>
      </c>
      <c r="N31" s="14">
        <v>13</v>
      </c>
      <c r="O31" s="13" t="s">
        <v>14</v>
      </c>
      <c r="P31" s="13">
        <v>17286</v>
      </c>
      <c r="Q31" s="13">
        <v>86</v>
      </c>
      <c r="R31" s="15">
        <v>201</v>
      </c>
      <c r="S31" s="13"/>
      <c r="T31" s="13"/>
      <c r="U31" s="15"/>
      <c r="V31" s="15">
        <v>17286</v>
      </c>
      <c r="W31" s="15">
        <v>86</v>
      </c>
      <c r="X31" s="15">
        <v>201</v>
      </c>
    </row>
    <row r="32" spans="1:24" ht="12.75">
      <c r="A32" s="13" t="s">
        <v>291</v>
      </c>
      <c r="B32" s="13" t="s">
        <v>78</v>
      </c>
      <c r="C32" s="13">
        <v>476</v>
      </c>
      <c r="D32" s="13" t="s">
        <v>344</v>
      </c>
      <c r="E32" s="13" t="s">
        <v>345</v>
      </c>
      <c r="F32" s="13" t="s">
        <v>292</v>
      </c>
      <c r="G32" s="13" t="s">
        <v>384</v>
      </c>
      <c r="H32" s="13"/>
      <c r="I32" s="13"/>
      <c r="J32" s="13"/>
      <c r="K32" s="13" t="s">
        <v>293</v>
      </c>
      <c r="L32" s="13" t="s">
        <v>331</v>
      </c>
      <c r="M32" s="14">
        <v>192</v>
      </c>
      <c r="N32" s="14">
        <v>19</v>
      </c>
      <c r="O32" s="13" t="s">
        <v>59</v>
      </c>
      <c r="P32" s="13">
        <v>2315</v>
      </c>
      <c r="Q32" s="13">
        <v>12</v>
      </c>
      <c r="R32" s="15">
        <v>192.9</v>
      </c>
      <c r="S32" s="13"/>
      <c r="T32" s="13"/>
      <c r="U32" s="15"/>
      <c r="V32" s="15">
        <v>2315</v>
      </c>
      <c r="W32" s="15">
        <v>12</v>
      </c>
      <c r="X32" s="15">
        <v>192.9</v>
      </c>
    </row>
    <row r="33" spans="1:24" ht="12.75">
      <c r="A33" s="13" t="s">
        <v>291</v>
      </c>
      <c r="B33" s="13" t="s">
        <v>78</v>
      </c>
      <c r="C33" s="13">
        <v>235</v>
      </c>
      <c r="D33" s="13" t="s">
        <v>21</v>
      </c>
      <c r="E33" s="13" t="s">
        <v>50</v>
      </c>
      <c r="F33" s="13" t="s">
        <v>292</v>
      </c>
      <c r="G33" s="13" t="s">
        <v>384</v>
      </c>
      <c r="H33" s="13"/>
      <c r="I33" s="13" t="s">
        <v>578</v>
      </c>
      <c r="J33" s="13"/>
      <c r="K33" s="13" t="s">
        <v>283</v>
      </c>
      <c r="L33" s="13" t="s">
        <v>49</v>
      </c>
      <c r="M33" s="14">
        <v>169</v>
      </c>
      <c r="N33" s="14">
        <v>35</v>
      </c>
      <c r="O33" s="13" t="s">
        <v>7</v>
      </c>
      <c r="P33" s="13">
        <v>5606</v>
      </c>
      <c r="Q33" s="13">
        <v>33</v>
      </c>
      <c r="R33" s="15">
        <v>169.8</v>
      </c>
      <c r="S33" s="13">
        <v>4926</v>
      </c>
      <c r="T33" s="13">
        <v>28</v>
      </c>
      <c r="U33" s="15">
        <v>175.9</v>
      </c>
      <c r="V33" s="15">
        <v>10532</v>
      </c>
      <c r="W33" s="15">
        <v>61</v>
      </c>
      <c r="X33" s="15">
        <v>172.6</v>
      </c>
    </row>
    <row r="34" spans="1:24" ht="12.75">
      <c r="A34" s="13" t="s">
        <v>291</v>
      </c>
      <c r="B34" s="13" t="s">
        <v>78</v>
      </c>
      <c r="C34" s="13">
        <v>476</v>
      </c>
      <c r="D34" s="13" t="s">
        <v>16</v>
      </c>
      <c r="E34" s="13" t="s">
        <v>301</v>
      </c>
      <c r="F34" s="13" t="s">
        <v>292</v>
      </c>
      <c r="G34" s="13" t="s">
        <v>384</v>
      </c>
      <c r="H34" s="13"/>
      <c r="I34" s="13" t="s">
        <v>578</v>
      </c>
      <c r="J34" s="13"/>
      <c r="K34" s="13" t="s">
        <v>293</v>
      </c>
      <c r="L34" s="13" t="s">
        <v>302</v>
      </c>
      <c r="M34" s="14">
        <v>150</v>
      </c>
      <c r="N34" s="14">
        <v>49</v>
      </c>
      <c r="O34" s="13" t="s">
        <v>59</v>
      </c>
      <c r="P34" s="13">
        <v>1352</v>
      </c>
      <c r="Q34" s="13">
        <v>12</v>
      </c>
      <c r="R34" s="15">
        <v>112.6</v>
      </c>
      <c r="S34" s="13"/>
      <c r="T34" s="13"/>
      <c r="U34" s="15"/>
      <c r="V34" s="15">
        <v>1352</v>
      </c>
      <c r="W34" s="15">
        <v>12</v>
      </c>
      <c r="X34" s="15">
        <v>112.6</v>
      </c>
    </row>
    <row r="35" spans="1:24" ht="12.75">
      <c r="A35" s="13" t="s">
        <v>291</v>
      </c>
      <c r="B35" s="13" t="s">
        <v>12</v>
      </c>
      <c r="C35" s="13">
        <v>621</v>
      </c>
      <c r="D35" s="13" t="s">
        <v>424</v>
      </c>
      <c r="E35" s="13" t="s">
        <v>485</v>
      </c>
      <c r="F35" s="13" t="s">
        <v>292</v>
      </c>
      <c r="G35" s="13" t="s">
        <v>294</v>
      </c>
      <c r="H35" s="13"/>
      <c r="I35" s="13"/>
      <c r="J35" s="13"/>
      <c r="K35" s="13" t="s">
        <v>293</v>
      </c>
      <c r="L35" s="13" t="s">
        <v>486</v>
      </c>
      <c r="M35" s="14">
        <v>168</v>
      </c>
      <c r="N35" s="14">
        <v>36</v>
      </c>
      <c r="O35" s="13" t="s">
        <v>26</v>
      </c>
      <c r="P35" s="13">
        <v>10630</v>
      </c>
      <c r="Q35" s="13">
        <v>63</v>
      </c>
      <c r="R35" s="15">
        <v>168.7</v>
      </c>
      <c r="S35" s="13"/>
      <c r="T35" s="13"/>
      <c r="U35" s="15"/>
      <c r="V35" s="15">
        <v>10630</v>
      </c>
      <c r="W35" s="15">
        <v>63</v>
      </c>
      <c r="X35" s="15">
        <v>168.7</v>
      </c>
    </row>
    <row r="36" spans="1:24" ht="12.75">
      <c r="A36" s="13" t="s">
        <v>291</v>
      </c>
      <c r="B36" s="13" t="s">
        <v>78</v>
      </c>
      <c r="C36" s="13">
        <v>235</v>
      </c>
      <c r="D36" s="13" t="s">
        <v>17</v>
      </c>
      <c r="E36" s="13" t="s">
        <v>487</v>
      </c>
      <c r="F36" s="13" t="s">
        <v>292</v>
      </c>
      <c r="G36" s="13" t="s">
        <v>294</v>
      </c>
      <c r="H36" s="13"/>
      <c r="I36" s="13" t="s">
        <v>578</v>
      </c>
      <c r="J36" s="13"/>
      <c r="K36" s="13" t="s">
        <v>293</v>
      </c>
      <c r="L36" s="13" t="s">
        <v>488</v>
      </c>
      <c r="M36" s="14">
        <v>189</v>
      </c>
      <c r="N36" s="14">
        <v>21</v>
      </c>
      <c r="O36" s="13" t="s">
        <v>7</v>
      </c>
      <c r="P36" s="13"/>
      <c r="Q36" s="13"/>
      <c r="R36" s="15"/>
      <c r="S36" s="13"/>
      <c r="T36" s="13"/>
      <c r="U36" s="15"/>
      <c r="V36" s="15"/>
      <c r="W36" s="15"/>
      <c r="X36" s="15"/>
    </row>
    <row r="37" spans="1:24" ht="12.75">
      <c r="A37" s="13" t="s">
        <v>291</v>
      </c>
      <c r="B37" s="13" t="s">
        <v>78</v>
      </c>
      <c r="C37" s="13">
        <v>235</v>
      </c>
      <c r="D37" s="13" t="s">
        <v>15</v>
      </c>
      <c r="E37" s="13" t="s">
        <v>53</v>
      </c>
      <c r="F37" s="13" t="s">
        <v>292</v>
      </c>
      <c r="G37" s="13" t="s">
        <v>384</v>
      </c>
      <c r="H37" s="13"/>
      <c r="I37" s="13"/>
      <c r="J37" s="13"/>
      <c r="K37" s="13" t="s">
        <v>283</v>
      </c>
      <c r="L37" s="13" t="s">
        <v>52</v>
      </c>
      <c r="M37" s="14">
        <v>158</v>
      </c>
      <c r="N37" s="14">
        <v>43</v>
      </c>
      <c r="O37" s="13" t="s">
        <v>7</v>
      </c>
      <c r="P37" s="13">
        <v>9357</v>
      </c>
      <c r="Q37" s="13">
        <v>59</v>
      </c>
      <c r="R37" s="15">
        <v>158.5</v>
      </c>
      <c r="S37" s="13">
        <v>20445</v>
      </c>
      <c r="T37" s="13">
        <v>129</v>
      </c>
      <c r="U37" s="15">
        <v>158.4</v>
      </c>
      <c r="V37" s="15">
        <v>29802</v>
      </c>
      <c r="W37" s="15">
        <v>188</v>
      </c>
      <c r="X37" s="15">
        <v>158.5</v>
      </c>
    </row>
    <row r="38" spans="1:24" ht="12.75">
      <c r="A38" s="13" t="s">
        <v>291</v>
      </c>
      <c r="B38" s="13" t="s">
        <v>78</v>
      </c>
      <c r="C38" s="13">
        <v>235</v>
      </c>
      <c r="D38" s="13" t="s">
        <v>424</v>
      </c>
      <c r="E38" s="13" t="s">
        <v>489</v>
      </c>
      <c r="F38" s="13" t="s">
        <v>292</v>
      </c>
      <c r="G38" s="13" t="s">
        <v>294</v>
      </c>
      <c r="H38" s="13" t="s">
        <v>282</v>
      </c>
      <c r="I38" s="13" t="s">
        <v>578</v>
      </c>
      <c r="J38" s="13"/>
      <c r="K38" s="13" t="s">
        <v>283</v>
      </c>
      <c r="L38" s="13" t="s">
        <v>490</v>
      </c>
      <c r="M38" s="14">
        <v>146</v>
      </c>
      <c r="N38" s="14">
        <v>51</v>
      </c>
      <c r="O38" s="13" t="s">
        <v>7</v>
      </c>
      <c r="P38" s="13"/>
      <c r="Q38" s="13"/>
      <c r="R38" s="15"/>
      <c r="S38" s="13">
        <v>6141</v>
      </c>
      <c r="T38" s="13">
        <v>42</v>
      </c>
      <c r="U38" s="15">
        <v>146.2</v>
      </c>
      <c r="V38" s="15">
        <v>6141</v>
      </c>
      <c r="W38" s="15">
        <v>42</v>
      </c>
      <c r="X38" s="15">
        <v>146.2</v>
      </c>
    </row>
    <row r="39" spans="1:24" ht="12.75">
      <c r="A39" s="13" t="s">
        <v>291</v>
      </c>
      <c r="B39" s="13" t="s">
        <v>12</v>
      </c>
      <c r="C39" s="13">
        <v>621</v>
      </c>
      <c r="D39" s="13" t="s">
        <v>51</v>
      </c>
      <c r="E39" s="13" t="s">
        <v>55</v>
      </c>
      <c r="F39" s="13" t="s">
        <v>292</v>
      </c>
      <c r="G39" s="13" t="s">
        <v>384</v>
      </c>
      <c r="H39" s="13"/>
      <c r="I39" s="13"/>
      <c r="J39" s="13"/>
      <c r="K39" s="13" t="s">
        <v>293</v>
      </c>
      <c r="L39" s="13" t="s">
        <v>54</v>
      </c>
      <c r="M39" s="14">
        <v>132</v>
      </c>
      <c r="N39" s="14">
        <v>61</v>
      </c>
      <c r="O39" s="13" t="s">
        <v>26</v>
      </c>
      <c r="P39" s="13">
        <v>926</v>
      </c>
      <c r="Q39" s="13">
        <v>7</v>
      </c>
      <c r="R39" s="15">
        <v>132.2</v>
      </c>
      <c r="S39" s="13">
        <v>4018</v>
      </c>
      <c r="T39" s="13">
        <v>30</v>
      </c>
      <c r="U39" s="15">
        <v>133.9</v>
      </c>
      <c r="V39" s="15">
        <v>4944</v>
      </c>
      <c r="W39" s="15">
        <v>37</v>
      </c>
      <c r="X39" s="15">
        <v>133.6</v>
      </c>
    </row>
    <row r="40" spans="1:24" ht="12.75">
      <c r="A40" s="13" t="s">
        <v>291</v>
      </c>
      <c r="B40" s="13" t="s">
        <v>295</v>
      </c>
      <c r="C40" s="13">
        <v>1</v>
      </c>
      <c r="D40" s="13" t="s">
        <v>424</v>
      </c>
      <c r="E40" s="13" t="s">
        <v>491</v>
      </c>
      <c r="F40" s="13" t="s">
        <v>292</v>
      </c>
      <c r="G40" s="13" t="s">
        <v>294</v>
      </c>
      <c r="H40" s="13" t="s">
        <v>282</v>
      </c>
      <c r="I40" s="13" t="s">
        <v>578</v>
      </c>
      <c r="J40" s="13"/>
      <c r="K40" s="13" t="s">
        <v>293</v>
      </c>
      <c r="L40" s="13" t="s">
        <v>462</v>
      </c>
      <c r="M40" s="14">
        <v>150</v>
      </c>
      <c r="N40" s="14">
        <v>49</v>
      </c>
      <c r="O40" s="13" t="s">
        <v>46</v>
      </c>
      <c r="P40" s="13"/>
      <c r="Q40" s="13"/>
      <c r="R40" s="15"/>
      <c r="S40" s="13"/>
      <c r="T40" s="13"/>
      <c r="U40" s="15"/>
      <c r="V40" s="15"/>
      <c r="W40" s="15"/>
      <c r="X40" s="15"/>
    </row>
    <row r="41" spans="1:24" ht="12.75">
      <c r="A41" s="13" t="s">
        <v>291</v>
      </c>
      <c r="B41" s="13" t="s">
        <v>78</v>
      </c>
      <c r="C41" s="13">
        <v>235</v>
      </c>
      <c r="D41" s="13" t="s">
        <v>18</v>
      </c>
      <c r="E41" s="13" t="s">
        <v>58</v>
      </c>
      <c r="F41" s="13" t="s">
        <v>292</v>
      </c>
      <c r="G41" s="13" t="s">
        <v>378</v>
      </c>
      <c r="H41" s="13"/>
      <c r="I41" s="13" t="s">
        <v>578</v>
      </c>
      <c r="J41" s="13"/>
      <c r="K41" s="13" t="s">
        <v>283</v>
      </c>
      <c r="L41" s="13" t="s">
        <v>57</v>
      </c>
      <c r="M41" s="14">
        <v>159</v>
      </c>
      <c r="N41" s="14">
        <v>42</v>
      </c>
      <c r="O41" s="13" t="s">
        <v>7</v>
      </c>
      <c r="P41" s="13"/>
      <c r="Q41" s="13"/>
      <c r="R41" s="15"/>
      <c r="S41" s="13">
        <v>5753</v>
      </c>
      <c r="T41" s="13">
        <v>36</v>
      </c>
      <c r="U41" s="15">
        <v>159.8</v>
      </c>
      <c r="V41" s="15">
        <v>5753</v>
      </c>
      <c r="W41" s="15">
        <v>36</v>
      </c>
      <c r="X41" s="15">
        <v>159.8</v>
      </c>
    </row>
    <row r="42" spans="1:24" ht="12.75">
      <c r="A42" s="13" t="s">
        <v>291</v>
      </c>
      <c r="B42" s="13" t="s">
        <v>78</v>
      </c>
      <c r="C42" s="13">
        <v>4</v>
      </c>
      <c r="D42" s="13" t="s">
        <v>340</v>
      </c>
      <c r="E42" s="13" t="s">
        <v>346</v>
      </c>
      <c r="F42" s="13" t="s">
        <v>292</v>
      </c>
      <c r="G42" s="13" t="s">
        <v>298</v>
      </c>
      <c r="H42" s="13"/>
      <c r="I42" s="13"/>
      <c r="J42" s="13"/>
      <c r="K42" s="13" t="s">
        <v>293</v>
      </c>
      <c r="L42" s="13" t="s">
        <v>347</v>
      </c>
      <c r="M42" s="14">
        <v>100</v>
      </c>
      <c r="N42" s="14">
        <v>80</v>
      </c>
      <c r="O42" s="13" t="s">
        <v>4</v>
      </c>
      <c r="P42" s="13">
        <v>3224</v>
      </c>
      <c r="Q42" s="13">
        <v>32</v>
      </c>
      <c r="R42" s="15">
        <v>100.7</v>
      </c>
      <c r="S42" s="13"/>
      <c r="T42" s="13"/>
      <c r="U42" s="15"/>
      <c r="V42" s="15">
        <v>3224</v>
      </c>
      <c r="W42" s="15">
        <v>32</v>
      </c>
      <c r="X42" s="15">
        <v>100.7</v>
      </c>
    </row>
    <row r="43" spans="1:24" ht="12.75">
      <c r="A43" s="13" t="s">
        <v>291</v>
      </c>
      <c r="B43" s="13" t="s">
        <v>78</v>
      </c>
      <c r="C43" s="13">
        <v>476</v>
      </c>
      <c r="D43" s="13" t="s">
        <v>21</v>
      </c>
      <c r="E43" s="13" t="s">
        <v>492</v>
      </c>
      <c r="F43" s="13" t="s">
        <v>292</v>
      </c>
      <c r="G43" s="13" t="s">
        <v>384</v>
      </c>
      <c r="H43" s="13"/>
      <c r="I43" s="13"/>
      <c r="J43" s="13"/>
      <c r="K43" s="13" t="s">
        <v>283</v>
      </c>
      <c r="L43" s="13" t="s">
        <v>493</v>
      </c>
      <c r="M43" s="14">
        <v>152</v>
      </c>
      <c r="N43" s="14">
        <v>47</v>
      </c>
      <c r="O43" s="13" t="s">
        <v>59</v>
      </c>
      <c r="P43" s="13">
        <v>1068</v>
      </c>
      <c r="Q43" s="13">
        <v>7</v>
      </c>
      <c r="R43" s="15">
        <v>152.5</v>
      </c>
      <c r="S43" s="13"/>
      <c r="T43" s="13"/>
      <c r="U43" s="15"/>
      <c r="V43" s="15">
        <v>1068</v>
      </c>
      <c r="W43" s="15">
        <v>7</v>
      </c>
      <c r="X43" s="15">
        <v>152.5</v>
      </c>
    </row>
    <row r="44" spans="1:24" ht="12.75">
      <c r="A44" s="13" t="s">
        <v>291</v>
      </c>
      <c r="B44" s="13" t="s">
        <v>12</v>
      </c>
      <c r="C44" s="13">
        <v>4</v>
      </c>
      <c r="D44" s="13" t="s">
        <v>12</v>
      </c>
      <c r="E44" s="13" t="s">
        <v>61</v>
      </c>
      <c r="F44" s="13" t="s">
        <v>292</v>
      </c>
      <c r="G44" s="13" t="s">
        <v>379</v>
      </c>
      <c r="H44" s="13"/>
      <c r="I44" s="13" t="s">
        <v>578</v>
      </c>
      <c r="J44" s="13"/>
      <c r="K44" s="13" t="s">
        <v>293</v>
      </c>
      <c r="L44" s="13" t="s">
        <v>60</v>
      </c>
      <c r="M44" s="14">
        <v>160</v>
      </c>
      <c r="N44" s="14">
        <v>42</v>
      </c>
      <c r="O44" s="13" t="s">
        <v>11</v>
      </c>
      <c r="P44" s="13">
        <v>5143</v>
      </c>
      <c r="Q44" s="13">
        <v>32</v>
      </c>
      <c r="R44" s="15">
        <v>160.7</v>
      </c>
      <c r="S44" s="13"/>
      <c r="T44" s="13"/>
      <c r="U44" s="15"/>
      <c r="V44" s="15">
        <v>5143</v>
      </c>
      <c r="W44" s="15">
        <v>32</v>
      </c>
      <c r="X44" s="15">
        <v>160.7</v>
      </c>
    </row>
    <row r="45" spans="1:24" ht="12.75">
      <c r="A45" s="13" t="s">
        <v>291</v>
      </c>
      <c r="B45" s="13" t="s">
        <v>12</v>
      </c>
      <c r="C45" s="13">
        <v>4</v>
      </c>
      <c r="D45" s="13" t="s">
        <v>56</v>
      </c>
      <c r="E45" s="13" t="s">
        <v>63</v>
      </c>
      <c r="F45" s="13" t="s">
        <v>292</v>
      </c>
      <c r="G45" s="13" t="s">
        <v>306</v>
      </c>
      <c r="H45" s="13"/>
      <c r="I45" s="13" t="s">
        <v>578</v>
      </c>
      <c r="J45" s="13"/>
      <c r="K45" s="13" t="s">
        <v>293</v>
      </c>
      <c r="L45" s="13" t="s">
        <v>62</v>
      </c>
      <c r="M45" s="14">
        <v>99</v>
      </c>
      <c r="N45" s="14">
        <v>80</v>
      </c>
      <c r="O45" s="13" t="s">
        <v>11</v>
      </c>
      <c r="P45" s="13">
        <v>4761</v>
      </c>
      <c r="Q45" s="13">
        <v>48</v>
      </c>
      <c r="R45" s="15">
        <v>99.1</v>
      </c>
      <c r="S45" s="13"/>
      <c r="T45" s="13"/>
      <c r="U45" s="15"/>
      <c r="V45" s="15">
        <v>4761</v>
      </c>
      <c r="W45" s="15">
        <v>48</v>
      </c>
      <c r="X45" s="15">
        <v>99.1</v>
      </c>
    </row>
    <row r="46" spans="1:24" ht="12.75">
      <c r="A46" s="13" t="s">
        <v>291</v>
      </c>
      <c r="B46" s="13" t="s">
        <v>12</v>
      </c>
      <c r="C46" s="13">
        <v>624</v>
      </c>
      <c r="D46" s="13" t="s">
        <v>24</v>
      </c>
      <c r="E46" s="13" t="s">
        <v>65</v>
      </c>
      <c r="F46" s="13" t="s">
        <v>292</v>
      </c>
      <c r="G46" s="13" t="s">
        <v>294</v>
      </c>
      <c r="H46" s="13"/>
      <c r="I46" s="13"/>
      <c r="J46" s="13"/>
      <c r="K46" s="13" t="s">
        <v>293</v>
      </c>
      <c r="L46" s="13" t="s">
        <v>64</v>
      </c>
      <c r="M46" s="14">
        <v>181</v>
      </c>
      <c r="N46" s="14">
        <v>27</v>
      </c>
      <c r="O46" s="13" t="s">
        <v>421</v>
      </c>
      <c r="P46" s="13">
        <v>37549</v>
      </c>
      <c r="Q46" s="13">
        <v>207</v>
      </c>
      <c r="R46" s="15">
        <v>181.3</v>
      </c>
      <c r="S46" s="13"/>
      <c r="T46" s="13"/>
      <c r="U46" s="15"/>
      <c r="V46" s="15">
        <v>37549</v>
      </c>
      <c r="W46" s="15">
        <v>207</v>
      </c>
      <c r="X46" s="15">
        <v>181.3</v>
      </c>
    </row>
    <row r="47" spans="1:24" ht="12.75">
      <c r="A47" s="13" t="s">
        <v>291</v>
      </c>
      <c r="B47" s="13" t="s">
        <v>12</v>
      </c>
      <c r="C47" s="13">
        <v>621</v>
      </c>
      <c r="D47" s="13" t="s">
        <v>424</v>
      </c>
      <c r="E47" s="13" t="s">
        <v>586</v>
      </c>
      <c r="F47" s="13" t="s">
        <v>292</v>
      </c>
      <c r="G47" s="13" t="s">
        <v>384</v>
      </c>
      <c r="H47" s="13"/>
      <c r="I47" s="13"/>
      <c r="J47" s="13"/>
      <c r="K47" s="13" t="s">
        <v>293</v>
      </c>
      <c r="L47" s="13" t="s">
        <v>587</v>
      </c>
      <c r="M47" s="14"/>
      <c r="N47" s="14"/>
      <c r="O47" s="13" t="s">
        <v>26</v>
      </c>
      <c r="P47" s="13"/>
      <c r="Q47" s="13"/>
      <c r="R47" s="15"/>
      <c r="S47" s="13"/>
      <c r="T47" s="13"/>
      <c r="U47" s="15"/>
      <c r="V47" s="15"/>
      <c r="W47" s="15"/>
      <c r="X47" s="15"/>
    </row>
    <row r="48" spans="1:24" ht="12.75">
      <c r="A48" s="13" t="s">
        <v>291</v>
      </c>
      <c r="B48" s="13" t="s">
        <v>78</v>
      </c>
      <c r="C48" s="13">
        <v>235</v>
      </c>
      <c r="D48" s="13" t="s">
        <v>390</v>
      </c>
      <c r="E48" s="13" t="s">
        <v>427</v>
      </c>
      <c r="F48" s="13" t="s">
        <v>292</v>
      </c>
      <c r="G48" s="13" t="s">
        <v>379</v>
      </c>
      <c r="H48" s="13"/>
      <c r="I48" s="13"/>
      <c r="J48" s="13"/>
      <c r="K48" s="13" t="s">
        <v>293</v>
      </c>
      <c r="L48" s="13" t="s">
        <v>428</v>
      </c>
      <c r="M48" s="14"/>
      <c r="N48" s="14"/>
      <c r="O48" s="13" t="s">
        <v>7</v>
      </c>
      <c r="P48" s="13"/>
      <c r="Q48" s="13"/>
      <c r="R48" s="15"/>
      <c r="S48" s="13"/>
      <c r="T48" s="13"/>
      <c r="U48" s="15"/>
      <c r="V48" s="15"/>
      <c r="W48" s="15"/>
      <c r="X48" s="15"/>
    </row>
    <row r="49" spans="1:24" ht="12.75">
      <c r="A49" s="13" t="s">
        <v>291</v>
      </c>
      <c r="B49" s="13" t="s">
        <v>12</v>
      </c>
      <c r="C49" s="13">
        <v>1</v>
      </c>
      <c r="D49" s="13" t="s">
        <v>56</v>
      </c>
      <c r="E49" s="13" t="s">
        <v>588</v>
      </c>
      <c r="F49" s="13" t="s">
        <v>292</v>
      </c>
      <c r="G49" s="13" t="s">
        <v>379</v>
      </c>
      <c r="H49" s="13"/>
      <c r="I49" s="13"/>
      <c r="J49" s="13"/>
      <c r="K49" s="13" t="s">
        <v>293</v>
      </c>
      <c r="L49" s="13" t="s">
        <v>589</v>
      </c>
      <c r="M49" s="14"/>
      <c r="N49" s="14"/>
      <c r="O49" s="13" t="s">
        <v>579</v>
      </c>
      <c r="P49" s="13"/>
      <c r="Q49" s="13"/>
      <c r="R49" s="15"/>
      <c r="S49" s="13"/>
      <c r="T49" s="13"/>
      <c r="U49" s="15"/>
      <c r="V49" s="15"/>
      <c r="W49" s="15"/>
      <c r="X49" s="15"/>
    </row>
    <row r="50" spans="1:24" ht="12.75">
      <c r="A50" s="13" t="s">
        <v>291</v>
      </c>
      <c r="B50" s="13" t="s">
        <v>12</v>
      </c>
      <c r="C50" s="13">
        <v>1</v>
      </c>
      <c r="D50" s="13" t="s">
        <v>17</v>
      </c>
      <c r="E50" s="13" t="s">
        <v>590</v>
      </c>
      <c r="F50" s="13" t="s">
        <v>292</v>
      </c>
      <c r="G50" s="13" t="s">
        <v>294</v>
      </c>
      <c r="H50" s="13"/>
      <c r="I50" s="13"/>
      <c r="J50" s="13"/>
      <c r="K50" s="13" t="s">
        <v>293</v>
      </c>
      <c r="L50" s="13" t="s">
        <v>591</v>
      </c>
      <c r="M50" s="14"/>
      <c r="N50" s="14"/>
      <c r="O50" s="13" t="s">
        <v>579</v>
      </c>
      <c r="P50" s="13"/>
      <c r="Q50" s="13"/>
      <c r="R50" s="15"/>
      <c r="S50" s="13"/>
      <c r="T50" s="13"/>
      <c r="U50" s="15"/>
      <c r="V50" s="15"/>
      <c r="W50" s="15"/>
      <c r="X50" s="15"/>
    </row>
    <row r="51" spans="1:24" ht="12.75">
      <c r="A51" s="13" t="s">
        <v>291</v>
      </c>
      <c r="B51" s="13" t="s">
        <v>295</v>
      </c>
      <c r="C51" s="13">
        <v>3</v>
      </c>
      <c r="D51" s="13" t="s">
        <v>16</v>
      </c>
      <c r="E51" s="13" t="s">
        <v>69</v>
      </c>
      <c r="F51" s="13" t="s">
        <v>292</v>
      </c>
      <c r="G51" s="13" t="s">
        <v>379</v>
      </c>
      <c r="H51" s="13"/>
      <c r="I51" s="13" t="s">
        <v>578</v>
      </c>
      <c r="J51" s="13"/>
      <c r="K51" s="13" t="s">
        <v>293</v>
      </c>
      <c r="L51" s="13" t="s">
        <v>68</v>
      </c>
      <c r="M51" s="14">
        <v>168</v>
      </c>
      <c r="N51" s="14">
        <v>36</v>
      </c>
      <c r="O51" s="13" t="s">
        <v>37</v>
      </c>
      <c r="P51" s="13">
        <v>7602</v>
      </c>
      <c r="Q51" s="13">
        <v>45</v>
      </c>
      <c r="R51" s="15">
        <v>168.9</v>
      </c>
      <c r="S51" s="13">
        <v>11411</v>
      </c>
      <c r="T51" s="13">
        <v>68</v>
      </c>
      <c r="U51" s="15">
        <v>167.8</v>
      </c>
      <c r="V51" s="15">
        <v>19013</v>
      </c>
      <c r="W51" s="15">
        <v>113</v>
      </c>
      <c r="X51" s="15">
        <v>168.2</v>
      </c>
    </row>
    <row r="52" spans="1:24" ht="12.75">
      <c r="A52" s="13" t="s">
        <v>291</v>
      </c>
      <c r="B52" s="13" t="s">
        <v>295</v>
      </c>
      <c r="C52" s="13">
        <v>4</v>
      </c>
      <c r="D52" s="13" t="s">
        <v>424</v>
      </c>
      <c r="E52" s="13" t="s">
        <v>494</v>
      </c>
      <c r="F52" s="13" t="s">
        <v>292</v>
      </c>
      <c r="G52" s="13" t="s">
        <v>303</v>
      </c>
      <c r="H52" s="13" t="s">
        <v>282</v>
      </c>
      <c r="I52" s="13" t="s">
        <v>578</v>
      </c>
      <c r="J52" s="13"/>
      <c r="K52" s="13" t="s">
        <v>293</v>
      </c>
      <c r="L52" s="13" t="s">
        <v>495</v>
      </c>
      <c r="M52" s="14">
        <v>140</v>
      </c>
      <c r="N52" s="14">
        <v>56</v>
      </c>
      <c r="O52" s="13" t="s">
        <v>23</v>
      </c>
      <c r="P52" s="13"/>
      <c r="Q52" s="13"/>
      <c r="R52" s="15"/>
      <c r="S52" s="13"/>
      <c r="T52" s="13"/>
      <c r="U52" s="15"/>
      <c r="V52" s="15"/>
      <c r="W52" s="15"/>
      <c r="X52" s="15"/>
    </row>
    <row r="53" spans="1:24" ht="12.75">
      <c r="A53" s="13" t="s">
        <v>291</v>
      </c>
      <c r="B53" s="13" t="s">
        <v>78</v>
      </c>
      <c r="C53" s="13">
        <v>235</v>
      </c>
      <c r="D53" s="13" t="s">
        <v>70</v>
      </c>
      <c r="E53" s="13" t="s">
        <v>385</v>
      </c>
      <c r="F53" s="13" t="s">
        <v>292</v>
      </c>
      <c r="G53" s="13" t="s">
        <v>378</v>
      </c>
      <c r="H53" s="13"/>
      <c r="I53" s="13" t="s">
        <v>578</v>
      </c>
      <c r="J53" s="13"/>
      <c r="K53" s="13" t="s">
        <v>293</v>
      </c>
      <c r="L53" s="13" t="s">
        <v>386</v>
      </c>
      <c r="M53" s="14">
        <v>189</v>
      </c>
      <c r="N53" s="14">
        <v>21</v>
      </c>
      <c r="O53" s="13" t="s">
        <v>7</v>
      </c>
      <c r="P53" s="13"/>
      <c r="Q53" s="13"/>
      <c r="R53" s="15"/>
      <c r="S53" s="13"/>
      <c r="T53" s="13"/>
      <c r="U53" s="15"/>
      <c r="V53" s="15"/>
      <c r="W53" s="15"/>
      <c r="X53" s="15"/>
    </row>
    <row r="54" spans="1:24" ht="12.75">
      <c r="A54" s="13" t="s">
        <v>291</v>
      </c>
      <c r="B54" s="13" t="s">
        <v>78</v>
      </c>
      <c r="C54" s="13">
        <v>477</v>
      </c>
      <c r="D54" s="13" t="s">
        <v>424</v>
      </c>
      <c r="E54" s="13" t="s">
        <v>496</v>
      </c>
      <c r="F54" s="13" t="s">
        <v>292</v>
      </c>
      <c r="G54" s="13" t="s">
        <v>294</v>
      </c>
      <c r="H54" s="13" t="s">
        <v>282</v>
      </c>
      <c r="I54" s="13" t="s">
        <v>578</v>
      </c>
      <c r="J54" s="13"/>
      <c r="K54" s="13" t="s">
        <v>293</v>
      </c>
      <c r="L54" s="13" t="s">
        <v>497</v>
      </c>
      <c r="M54" s="14">
        <v>132</v>
      </c>
      <c r="N54" s="14">
        <v>61</v>
      </c>
      <c r="O54" s="13" t="s">
        <v>309</v>
      </c>
      <c r="P54" s="13">
        <v>2590</v>
      </c>
      <c r="Q54" s="13">
        <v>20</v>
      </c>
      <c r="R54" s="15">
        <v>129.5</v>
      </c>
      <c r="S54" s="13"/>
      <c r="T54" s="13"/>
      <c r="U54" s="15"/>
      <c r="V54" s="15">
        <v>2590</v>
      </c>
      <c r="W54" s="15">
        <v>20</v>
      </c>
      <c r="X54" s="15">
        <v>129.5</v>
      </c>
    </row>
    <row r="55" spans="1:24" ht="12.75">
      <c r="A55" s="17" t="s">
        <v>291</v>
      </c>
      <c r="B55" s="13" t="s">
        <v>295</v>
      </c>
      <c r="C55" s="13">
        <v>3</v>
      </c>
      <c r="D55" s="17" t="s">
        <v>424</v>
      </c>
      <c r="E55" s="17" t="s">
        <v>498</v>
      </c>
      <c r="F55" s="13" t="s">
        <v>292</v>
      </c>
      <c r="G55" s="13" t="s">
        <v>294</v>
      </c>
      <c r="H55" s="13"/>
      <c r="I55" s="13"/>
      <c r="J55" s="13"/>
      <c r="K55" s="13" t="s">
        <v>293</v>
      </c>
      <c r="L55" s="13" t="s">
        <v>499</v>
      </c>
      <c r="M55" s="14"/>
      <c r="N55" s="14"/>
      <c r="O55" s="13" t="s">
        <v>37</v>
      </c>
      <c r="P55" s="13"/>
      <c r="Q55" s="13"/>
      <c r="R55" s="15"/>
      <c r="S55" s="13">
        <v>8028</v>
      </c>
      <c r="T55" s="13">
        <v>80</v>
      </c>
      <c r="U55" s="15">
        <v>100.3</v>
      </c>
      <c r="V55" s="15">
        <v>8028</v>
      </c>
      <c r="W55" s="15">
        <v>80</v>
      </c>
      <c r="X55" s="15">
        <v>100.3</v>
      </c>
    </row>
    <row r="56" spans="1:24" ht="12.75">
      <c r="A56" s="13" t="s">
        <v>291</v>
      </c>
      <c r="B56" s="13" t="s">
        <v>295</v>
      </c>
      <c r="C56" s="13">
        <v>2</v>
      </c>
      <c r="D56" s="13" t="s">
        <v>311</v>
      </c>
      <c r="E56" s="13" t="s">
        <v>348</v>
      </c>
      <c r="F56" s="13" t="s">
        <v>292</v>
      </c>
      <c r="G56" s="13" t="s">
        <v>296</v>
      </c>
      <c r="H56" s="13"/>
      <c r="I56" s="13" t="s">
        <v>578</v>
      </c>
      <c r="J56" s="13"/>
      <c r="K56" s="13" t="s">
        <v>293</v>
      </c>
      <c r="L56" s="13" t="s">
        <v>349</v>
      </c>
      <c r="M56" s="14">
        <v>155</v>
      </c>
      <c r="N56" s="14">
        <v>45</v>
      </c>
      <c r="O56" s="13" t="s">
        <v>14</v>
      </c>
      <c r="P56" s="13">
        <v>13217</v>
      </c>
      <c r="Q56" s="13">
        <v>85</v>
      </c>
      <c r="R56" s="15">
        <v>155.4</v>
      </c>
      <c r="S56" s="13"/>
      <c r="T56" s="13"/>
      <c r="U56" s="15"/>
      <c r="V56" s="15">
        <v>13217</v>
      </c>
      <c r="W56" s="15">
        <v>85</v>
      </c>
      <c r="X56" s="15">
        <v>155.4</v>
      </c>
    </row>
    <row r="57" spans="1:24" ht="12.75">
      <c r="A57" s="13" t="s">
        <v>291</v>
      </c>
      <c r="B57" s="13" t="s">
        <v>12</v>
      </c>
      <c r="C57" s="13">
        <v>624</v>
      </c>
      <c r="D57" s="13" t="s">
        <v>70</v>
      </c>
      <c r="E57" s="13" t="s">
        <v>304</v>
      </c>
      <c r="F57" s="13" t="s">
        <v>292</v>
      </c>
      <c r="G57" s="13" t="s">
        <v>378</v>
      </c>
      <c r="H57" s="13"/>
      <c r="I57" s="13"/>
      <c r="J57" s="13"/>
      <c r="K57" s="13" t="s">
        <v>293</v>
      </c>
      <c r="L57" s="13" t="s">
        <v>305</v>
      </c>
      <c r="M57" s="14">
        <v>190</v>
      </c>
      <c r="N57" s="14">
        <v>21</v>
      </c>
      <c r="O57" s="13" t="s">
        <v>421</v>
      </c>
      <c r="P57" s="13">
        <v>26493</v>
      </c>
      <c r="Q57" s="13">
        <v>139</v>
      </c>
      <c r="R57" s="15">
        <v>190.5</v>
      </c>
      <c r="S57" s="13">
        <v>21254</v>
      </c>
      <c r="T57" s="13">
        <v>114</v>
      </c>
      <c r="U57" s="15">
        <v>186.4</v>
      </c>
      <c r="V57" s="15">
        <v>47747</v>
      </c>
      <c r="W57" s="15">
        <v>253</v>
      </c>
      <c r="X57" s="15">
        <v>188.7</v>
      </c>
    </row>
    <row r="58" spans="1:24" ht="12.75">
      <c r="A58" s="13" t="s">
        <v>291</v>
      </c>
      <c r="B58" s="13" t="s">
        <v>12</v>
      </c>
      <c r="C58" s="13">
        <v>4</v>
      </c>
      <c r="D58" s="13" t="s">
        <v>15</v>
      </c>
      <c r="E58" s="13" t="s">
        <v>73</v>
      </c>
      <c r="F58" s="13" t="s">
        <v>292</v>
      </c>
      <c r="G58" s="13" t="s">
        <v>294</v>
      </c>
      <c r="H58" s="13"/>
      <c r="I58" s="13" t="s">
        <v>578</v>
      </c>
      <c r="J58" s="13"/>
      <c r="K58" s="13" t="s">
        <v>293</v>
      </c>
      <c r="L58" s="13" t="s">
        <v>72</v>
      </c>
      <c r="M58" s="14">
        <v>138</v>
      </c>
      <c r="N58" s="14">
        <v>57</v>
      </c>
      <c r="O58" s="13" t="s">
        <v>11</v>
      </c>
      <c r="P58" s="13">
        <v>5549</v>
      </c>
      <c r="Q58" s="13">
        <v>40</v>
      </c>
      <c r="R58" s="15">
        <v>138.7</v>
      </c>
      <c r="S58" s="13"/>
      <c r="T58" s="13"/>
      <c r="U58" s="15"/>
      <c r="V58" s="15">
        <v>5549</v>
      </c>
      <c r="W58" s="15">
        <v>40</v>
      </c>
      <c r="X58" s="15">
        <v>138.7</v>
      </c>
    </row>
    <row r="59" spans="1:24" ht="12.75">
      <c r="A59" s="13" t="s">
        <v>291</v>
      </c>
      <c r="B59" s="13" t="s">
        <v>12</v>
      </c>
      <c r="C59" s="13">
        <v>5</v>
      </c>
      <c r="D59" s="13" t="s">
        <v>8</v>
      </c>
      <c r="E59" s="13" t="s">
        <v>75</v>
      </c>
      <c r="F59" s="13" t="s">
        <v>292</v>
      </c>
      <c r="G59" s="13" t="s">
        <v>379</v>
      </c>
      <c r="H59" s="13"/>
      <c r="I59" s="13"/>
      <c r="J59" s="13"/>
      <c r="K59" s="13" t="s">
        <v>293</v>
      </c>
      <c r="L59" s="13" t="s">
        <v>74</v>
      </c>
      <c r="M59" s="14">
        <v>167</v>
      </c>
      <c r="N59" s="14">
        <v>37</v>
      </c>
      <c r="O59" s="13" t="s">
        <v>29</v>
      </c>
      <c r="P59" s="13">
        <v>20256</v>
      </c>
      <c r="Q59" s="13">
        <v>121</v>
      </c>
      <c r="R59" s="15">
        <v>167.4</v>
      </c>
      <c r="S59" s="13"/>
      <c r="T59" s="13"/>
      <c r="U59" s="15"/>
      <c r="V59" s="15">
        <v>20256</v>
      </c>
      <c r="W59" s="15">
        <v>121</v>
      </c>
      <c r="X59" s="15">
        <v>167.4</v>
      </c>
    </row>
    <row r="60" spans="1:24" ht="12.75">
      <c r="A60" s="13" t="s">
        <v>291</v>
      </c>
      <c r="B60" s="13" t="s">
        <v>78</v>
      </c>
      <c r="C60" s="13">
        <v>475</v>
      </c>
      <c r="D60" s="13" t="s">
        <v>424</v>
      </c>
      <c r="E60" s="13" t="s">
        <v>500</v>
      </c>
      <c r="F60" s="13" t="s">
        <v>292</v>
      </c>
      <c r="G60" s="13" t="s">
        <v>298</v>
      </c>
      <c r="H60" s="13" t="s">
        <v>282</v>
      </c>
      <c r="I60" s="13" t="s">
        <v>578</v>
      </c>
      <c r="J60" s="13"/>
      <c r="K60" s="13" t="s">
        <v>293</v>
      </c>
      <c r="L60" s="13" t="s">
        <v>501</v>
      </c>
      <c r="M60" s="14">
        <v>150</v>
      </c>
      <c r="N60" s="14">
        <v>49</v>
      </c>
      <c r="O60" s="13" t="s">
        <v>86</v>
      </c>
      <c r="P60" s="13"/>
      <c r="Q60" s="13"/>
      <c r="R60" s="15"/>
      <c r="S60" s="13"/>
      <c r="T60" s="13"/>
      <c r="U60" s="15"/>
      <c r="V60" s="15"/>
      <c r="W60" s="15"/>
      <c r="X60" s="15"/>
    </row>
    <row r="61" spans="1:24" ht="12.75">
      <c r="A61" s="13" t="s">
        <v>291</v>
      </c>
      <c r="B61" s="13" t="s">
        <v>78</v>
      </c>
      <c r="C61" s="13">
        <v>476</v>
      </c>
      <c r="D61" s="13" t="s">
        <v>9</v>
      </c>
      <c r="E61" s="13" t="s">
        <v>77</v>
      </c>
      <c r="F61" s="13" t="s">
        <v>292</v>
      </c>
      <c r="G61" s="13" t="s">
        <v>294</v>
      </c>
      <c r="H61" s="13"/>
      <c r="I61" s="13"/>
      <c r="J61" s="13"/>
      <c r="K61" s="13" t="s">
        <v>293</v>
      </c>
      <c r="L61" s="13" t="s">
        <v>76</v>
      </c>
      <c r="M61" s="14">
        <v>180</v>
      </c>
      <c r="N61" s="14">
        <v>28</v>
      </c>
      <c r="O61" s="13" t="s">
        <v>59</v>
      </c>
      <c r="P61" s="13">
        <v>19153</v>
      </c>
      <c r="Q61" s="13">
        <v>106</v>
      </c>
      <c r="R61" s="15">
        <v>180.6</v>
      </c>
      <c r="S61" s="13"/>
      <c r="T61" s="13"/>
      <c r="U61" s="15"/>
      <c r="V61" s="15">
        <v>19153</v>
      </c>
      <c r="W61" s="15">
        <v>106</v>
      </c>
      <c r="X61" s="15">
        <v>180.6</v>
      </c>
    </row>
    <row r="62" spans="1:24" ht="12.75">
      <c r="A62" s="13" t="s">
        <v>291</v>
      </c>
      <c r="B62" s="13" t="s">
        <v>78</v>
      </c>
      <c r="C62" s="13">
        <v>476</v>
      </c>
      <c r="D62" s="13" t="s">
        <v>78</v>
      </c>
      <c r="E62" s="13" t="s">
        <v>451</v>
      </c>
      <c r="F62" s="13" t="s">
        <v>292</v>
      </c>
      <c r="G62" s="13" t="s">
        <v>378</v>
      </c>
      <c r="H62" s="13"/>
      <c r="I62" s="13" t="s">
        <v>578</v>
      </c>
      <c r="J62" s="13"/>
      <c r="K62" s="13" t="s">
        <v>283</v>
      </c>
      <c r="L62" s="13" t="s">
        <v>452</v>
      </c>
      <c r="M62" s="14">
        <v>190</v>
      </c>
      <c r="N62" s="14">
        <v>21</v>
      </c>
      <c r="O62" s="13" t="s">
        <v>59</v>
      </c>
      <c r="P62" s="13">
        <v>4007</v>
      </c>
      <c r="Q62" s="13">
        <v>21</v>
      </c>
      <c r="R62" s="15">
        <v>190.8</v>
      </c>
      <c r="S62" s="13"/>
      <c r="T62" s="13"/>
      <c r="U62" s="15"/>
      <c r="V62" s="15">
        <v>4007</v>
      </c>
      <c r="W62" s="15">
        <v>21</v>
      </c>
      <c r="X62" s="15">
        <v>190.8</v>
      </c>
    </row>
    <row r="63" spans="1:24" ht="12.75">
      <c r="A63" s="13" t="s">
        <v>291</v>
      </c>
      <c r="B63" s="13" t="s">
        <v>78</v>
      </c>
      <c r="C63" s="13">
        <v>235</v>
      </c>
      <c r="D63" s="13" t="s">
        <v>592</v>
      </c>
      <c r="E63" s="13" t="s">
        <v>593</v>
      </c>
      <c r="F63" s="13" t="s">
        <v>292</v>
      </c>
      <c r="G63" s="13" t="s">
        <v>294</v>
      </c>
      <c r="H63" s="13" t="s">
        <v>282</v>
      </c>
      <c r="I63" s="13"/>
      <c r="J63" s="13"/>
      <c r="K63" s="13" t="s">
        <v>283</v>
      </c>
      <c r="L63" s="13" t="s">
        <v>594</v>
      </c>
      <c r="M63" s="14"/>
      <c r="N63" s="14"/>
      <c r="O63" s="13" t="s">
        <v>7</v>
      </c>
      <c r="P63" s="13"/>
      <c r="Q63" s="13"/>
      <c r="R63" s="15"/>
      <c r="S63" s="13"/>
      <c r="T63" s="13"/>
      <c r="U63" s="15"/>
      <c r="V63" s="15"/>
      <c r="W63" s="15"/>
      <c r="X63" s="15"/>
    </row>
    <row r="64" spans="1:24" ht="12.75">
      <c r="A64" s="13" t="s">
        <v>291</v>
      </c>
      <c r="B64" s="13" t="s">
        <v>78</v>
      </c>
      <c r="C64" s="13">
        <v>4</v>
      </c>
      <c r="D64" s="13" t="s">
        <v>24</v>
      </c>
      <c r="E64" s="13" t="s">
        <v>80</v>
      </c>
      <c r="F64" s="13" t="s">
        <v>292</v>
      </c>
      <c r="G64" s="13" t="s">
        <v>378</v>
      </c>
      <c r="H64" s="13"/>
      <c r="I64" s="13"/>
      <c r="J64" s="13"/>
      <c r="K64" s="13" t="s">
        <v>293</v>
      </c>
      <c r="L64" s="13" t="s">
        <v>79</v>
      </c>
      <c r="M64" s="14">
        <v>178</v>
      </c>
      <c r="N64" s="14">
        <v>29</v>
      </c>
      <c r="O64" s="13" t="s">
        <v>4</v>
      </c>
      <c r="P64" s="13">
        <v>3579</v>
      </c>
      <c r="Q64" s="13">
        <v>20</v>
      </c>
      <c r="R64" s="15">
        <v>178.9</v>
      </c>
      <c r="S64" s="13"/>
      <c r="T64" s="13"/>
      <c r="U64" s="15"/>
      <c r="V64" s="15">
        <v>3579</v>
      </c>
      <c r="W64" s="15">
        <v>20</v>
      </c>
      <c r="X64" s="15">
        <v>178.9</v>
      </c>
    </row>
    <row r="65" spans="1:24" ht="12.75">
      <c r="A65" s="13" t="s">
        <v>291</v>
      </c>
      <c r="B65" s="13" t="s">
        <v>78</v>
      </c>
      <c r="C65" s="13">
        <v>235</v>
      </c>
      <c r="D65" s="13" t="s">
        <v>5</v>
      </c>
      <c r="E65" s="13" t="s">
        <v>502</v>
      </c>
      <c r="F65" s="13" t="s">
        <v>292</v>
      </c>
      <c r="G65" s="13" t="s">
        <v>384</v>
      </c>
      <c r="H65" s="13"/>
      <c r="I65" s="13" t="s">
        <v>578</v>
      </c>
      <c r="J65" s="13"/>
      <c r="K65" s="13" t="s">
        <v>293</v>
      </c>
      <c r="L65" s="13" t="s">
        <v>503</v>
      </c>
      <c r="M65" s="14">
        <v>189</v>
      </c>
      <c r="N65" s="14">
        <v>21</v>
      </c>
      <c r="O65" s="13" t="s">
        <v>7</v>
      </c>
      <c r="P65" s="13"/>
      <c r="Q65" s="13"/>
      <c r="R65" s="15"/>
      <c r="S65" s="13"/>
      <c r="T65" s="13"/>
      <c r="U65" s="15"/>
      <c r="V65" s="15"/>
      <c r="W65" s="15"/>
      <c r="X65" s="15"/>
    </row>
    <row r="66" spans="1:24" ht="12.75">
      <c r="A66" s="13" t="s">
        <v>291</v>
      </c>
      <c r="B66" s="13" t="s">
        <v>12</v>
      </c>
      <c r="C66" s="13">
        <v>621</v>
      </c>
      <c r="D66" s="13" t="s">
        <v>390</v>
      </c>
      <c r="E66" s="13" t="s">
        <v>595</v>
      </c>
      <c r="F66" s="13" t="s">
        <v>292</v>
      </c>
      <c r="G66" s="13" t="s">
        <v>294</v>
      </c>
      <c r="H66" s="13"/>
      <c r="I66" s="13" t="s">
        <v>283</v>
      </c>
      <c r="J66" s="13"/>
      <c r="K66" s="13" t="s">
        <v>293</v>
      </c>
      <c r="L66" s="13" t="s">
        <v>596</v>
      </c>
      <c r="M66" s="14"/>
      <c r="N66" s="14"/>
      <c r="O66" s="13" t="s">
        <v>26</v>
      </c>
      <c r="P66" s="13"/>
      <c r="Q66" s="13"/>
      <c r="R66" s="15"/>
      <c r="S66" s="13"/>
      <c r="T66" s="13"/>
      <c r="U66" s="15"/>
      <c r="V66" s="15"/>
      <c r="W66" s="15"/>
      <c r="X66" s="15"/>
    </row>
    <row r="67" spans="1:24" ht="12.75">
      <c r="A67" s="13" t="s">
        <v>291</v>
      </c>
      <c r="B67" s="13" t="s">
        <v>12</v>
      </c>
      <c r="C67" s="13">
        <v>4</v>
      </c>
      <c r="D67" s="13" t="s">
        <v>67</v>
      </c>
      <c r="E67" s="13" t="s">
        <v>82</v>
      </c>
      <c r="F67" s="13" t="s">
        <v>292</v>
      </c>
      <c r="G67" s="13" t="s">
        <v>384</v>
      </c>
      <c r="H67" s="13"/>
      <c r="I67" s="13" t="s">
        <v>283</v>
      </c>
      <c r="J67" s="13"/>
      <c r="K67" s="13" t="s">
        <v>293</v>
      </c>
      <c r="L67" s="13" t="s">
        <v>81</v>
      </c>
      <c r="M67" s="14">
        <v>169</v>
      </c>
      <c r="N67" s="14">
        <v>35</v>
      </c>
      <c r="O67" s="13" t="s">
        <v>11</v>
      </c>
      <c r="P67" s="13">
        <v>29497</v>
      </c>
      <c r="Q67" s="13">
        <v>174</v>
      </c>
      <c r="R67" s="15">
        <v>169.5</v>
      </c>
      <c r="S67" s="13"/>
      <c r="T67" s="13"/>
      <c r="U67" s="15"/>
      <c r="V67" s="15">
        <v>29497</v>
      </c>
      <c r="W67" s="15">
        <v>174</v>
      </c>
      <c r="X67" s="15">
        <v>169.5</v>
      </c>
    </row>
    <row r="68" spans="1:24" ht="12.75">
      <c r="A68" s="13" t="s">
        <v>291</v>
      </c>
      <c r="B68" s="13" t="s">
        <v>78</v>
      </c>
      <c r="C68" s="13">
        <v>235</v>
      </c>
      <c r="D68" s="13" t="s">
        <v>84</v>
      </c>
      <c r="E68" s="13" t="s">
        <v>85</v>
      </c>
      <c r="F68" s="13" t="s">
        <v>292</v>
      </c>
      <c r="G68" s="13" t="s">
        <v>384</v>
      </c>
      <c r="H68" s="13"/>
      <c r="I68" s="13" t="s">
        <v>578</v>
      </c>
      <c r="J68" s="13"/>
      <c r="K68" s="13" t="s">
        <v>293</v>
      </c>
      <c r="L68" s="13" t="s">
        <v>83</v>
      </c>
      <c r="M68" s="14">
        <v>175</v>
      </c>
      <c r="N68" s="14">
        <v>31</v>
      </c>
      <c r="O68" s="13" t="s">
        <v>7</v>
      </c>
      <c r="P68" s="13">
        <v>3343</v>
      </c>
      <c r="Q68" s="13">
        <v>19</v>
      </c>
      <c r="R68" s="15">
        <v>175.9</v>
      </c>
      <c r="S68" s="13">
        <v>13719</v>
      </c>
      <c r="T68" s="13">
        <v>78</v>
      </c>
      <c r="U68" s="15">
        <v>175.8</v>
      </c>
      <c r="V68" s="15">
        <v>17062</v>
      </c>
      <c r="W68" s="15">
        <v>97</v>
      </c>
      <c r="X68" s="15">
        <v>175.8</v>
      </c>
    </row>
    <row r="69" spans="1:24" ht="12.75">
      <c r="A69" s="17" t="s">
        <v>291</v>
      </c>
      <c r="B69" s="13" t="s">
        <v>78</v>
      </c>
      <c r="C69" s="13">
        <v>477</v>
      </c>
      <c r="D69" s="17" t="s">
        <v>171</v>
      </c>
      <c r="E69" s="17" t="s">
        <v>429</v>
      </c>
      <c r="F69" s="13" t="s">
        <v>292</v>
      </c>
      <c r="G69" s="13" t="s">
        <v>294</v>
      </c>
      <c r="H69" s="13"/>
      <c r="I69" s="13" t="s">
        <v>578</v>
      </c>
      <c r="J69" s="13"/>
      <c r="K69" s="13" t="s">
        <v>293</v>
      </c>
      <c r="L69" s="13" t="s">
        <v>430</v>
      </c>
      <c r="M69" s="14">
        <v>152</v>
      </c>
      <c r="N69" s="14">
        <v>47</v>
      </c>
      <c r="O69" s="13" t="s">
        <v>309</v>
      </c>
      <c r="P69" s="13">
        <v>1970</v>
      </c>
      <c r="Q69" s="13">
        <v>15</v>
      </c>
      <c r="R69" s="15">
        <v>131.3</v>
      </c>
      <c r="S69" s="13"/>
      <c r="T69" s="13"/>
      <c r="U69" s="15"/>
      <c r="V69" s="15">
        <v>1970</v>
      </c>
      <c r="W69" s="15">
        <v>15</v>
      </c>
      <c r="X69" s="15">
        <v>131.3</v>
      </c>
    </row>
    <row r="70" spans="1:24" ht="12.75">
      <c r="A70" s="13" t="s">
        <v>291</v>
      </c>
      <c r="B70" s="13" t="s">
        <v>78</v>
      </c>
      <c r="C70" s="13">
        <v>476</v>
      </c>
      <c r="D70" s="13" t="s">
        <v>424</v>
      </c>
      <c r="E70" s="13" t="s">
        <v>504</v>
      </c>
      <c r="F70" s="13" t="s">
        <v>292</v>
      </c>
      <c r="G70" s="13" t="s">
        <v>296</v>
      </c>
      <c r="H70" s="13" t="s">
        <v>282</v>
      </c>
      <c r="I70" s="13" t="s">
        <v>578</v>
      </c>
      <c r="J70" s="13"/>
      <c r="K70" s="13" t="s">
        <v>293</v>
      </c>
      <c r="L70" s="13" t="s">
        <v>505</v>
      </c>
      <c r="M70" s="14">
        <v>142</v>
      </c>
      <c r="N70" s="14">
        <v>54</v>
      </c>
      <c r="O70" s="13" t="s">
        <v>59</v>
      </c>
      <c r="P70" s="13">
        <v>1013</v>
      </c>
      <c r="Q70" s="13">
        <v>8</v>
      </c>
      <c r="R70" s="15">
        <v>126.6</v>
      </c>
      <c r="S70" s="13"/>
      <c r="T70" s="13"/>
      <c r="U70" s="15"/>
      <c r="V70" s="15">
        <v>1013</v>
      </c>
      <c r="W70" s="15">
        <v>8</v>
      </c>
      <c r="X70" s="15">
        <v>126.6</v>
      </c>
    </row>
    <row r="71" spans="1:24" ht="12.75">
      <c r="A71" s="13" t="s">
        <v>291</v>
      </c>
      <c r="B71" s="13" t="s">
        <v>78</v>
      </c>
      <c r="C71" s="13">
        <v>477</v>
      </c>
      <c r="D71" s="13" t="s">
        <v>142</v>
      </c>
      <c r="E71" s="13" t="s">
        <v>431</v>
      </c>
      <c r="F71" s="13" t="s">
        <v>292</v>
      </c>
      <c r="G71" s="13" t="s">
        <v>384</v>
      </c>
      <c r="H71" s="13"/>
      <c r="I71" s="13"/>
      <c r="J71" s="13"/>
      <c r="K71" s="13" t="s">
        <v>293</v>
      </c>
      <c r="L71" s="13" t="s">
        <v>432</v>
      </c>
      <c r="M71" s="14">
        <v>177</v>
      </c>
      <c r="N71" s="14">
        <v>30</v>
      </c>
      <c r="O71" s="13" t="s">
        <v>309</v>
      </c>
      <c r="P71" s="13">
        <v>17719</v>
      </c>
      <c r="Q71" s="13">
        <v>100</v>
      </c>
      <c r="R71" s="15">
        <v>177.1</v>
      </c>
      <c r="S71" s="13"/>
      <c r="T71" s="13"/>
      <c r="U71" s="15"/>
      <c r="V71" s="15">
        <v>17719</v>
      </c>
      <c r="W71" s="15">
        <v>100</v>
      </c>
      <c r="X71" s="15">
        <v>177.1</v>
      </c>
    </row>
    <row r="72" spans="1:24" ht="12.75">
      <c r="A72" s="13" t="s">
        <v>291</v>
      </c>
      <c r="B72" s="13" t="s">
        <v>12</v>
      </c>
      <c r="C72" s="13">
        <v>5</v>
      </c>
      <c r="D72" s="13" t="s">
        <v>424</v>
      </c>
      <c r="E72" s="13" t="s">
        <v>433</v>
      </c>
      <c r="F72" s="13" t="s">
        <v>292</v>
      </c>
      <c r="G72" s="13" t="s">
        <v>296</v>
      </c>
      <c r="H72" s="13" t="s">
        <v>282</v>
      </c>
      <c r="I72" s="13" t="s">
        <v>578</v>
      </c>
      <c r="J72" s="13"/>
      <c r="K72" s="13" t="s">
        <v>293</v>
      </c>
      <c r="L72" s="13" t="s">
        <v>506</v>
      </c>
      <c r="M72" s="14">
        <v>131</v>
      </c>
      <c r="N72" s="14">
        <v>62</v>
      </c>
      <c r="O72" s="13" t="s">
        <v>29</v>
      </c>
      <c r="P72" s="13">
        <v>5117</v>
      </c>
      <c r="Q72" s="13">
        <v>39</v>
      </c>
      <c r="R72" s="15">
        <v>131.2</v>
      </c>
      <c r="S72" s="13"/>
      <c r="T72" s="13"/>
      <c r="U72" s="15"/>
      <c r="V72" s="15">
        <v>5117</v>
      </c>
      <c r="W72" s="15">
        <v>39</v>
      </c>
      <c r="X72" s="15">
        <v>131.2</v>
      </c>
    </row>
    <row r="73" spans="1:24" ht="12.75">
      <c r="A73" s="13" t="s">
        <v>291</v>
      </c>
      <c r="B73" s="13" t="s">
        <v>12</v>
      </c>
      <c r="C73" s="13">
        <v>621</v>
      </c>
      <c r="D73" s="13" t="s">
        <v>89</v>
      </c>
      <c r="E73" s="13" t="s">
        <v>90</v>
      </c>
      <c r="F73" s="13" t="s">
        <v>292</v>
      </c>
      <c r="G73" s="13" t="s">
        <v>384</v>
      </c>
      <c r="H73" s="13"/>
      <c r="I73" s="13"/>
      <c r="J73" s="13"/>
      <c r="K73" s="13" t="s">
        <v>293</v>
      </c>
      <c r="L73" s="13" t="s">
        <v>88</v>
      </c>
      <c r="M73" s="14">
        <v>161</v>
      </c>
      <c r="N73" s="14">
        <v>41</v>
      </c>
      <c r="O73" s="13" t="s">
        <v>26</v>
      </c>
      <c r="P73" s="13">
        <v>15062</v>
      </c>
      <c r="Q73" s="13">
        <v>93</v>
      </c>
      <c r="R73" s="15">
        <v>161.9</v>
      </c>
      <c r="S73" s="13"/>
      <c r="T73" s="13"/>
      <c r="U73" s="15"/>
      <c r="V73" s="15">
        <v>15062</v>
      </c>
      <c r="W73" s="15">
        <v>93</v>
      </c>
      <c r="X73" s="15">
        <v>161.9</v>
      </c>
    </row>
    <row r="74" spans="1:24" ht="12.75">
      <c r="A74" s="13" t="s">
        <v>291</v>
      </c>
      <c r="B74" s="13" t="s">
        <v>78</v>
      </c>
      <c r="C74" s="13">
        <v>477</v>
      </c>
      <c r="D74" s="13" t="s">
        <v>340</v>
      </c>
      <c r="E74" s="13" t="s">
        <v>387</v>
      </c>
      <c r="F74" s="13" t="s">
        <v>292</v>
      </c>
      <c r="G74" s="13" t="s">
        <v>294</v>
      </c>
      <c r="H74" s="13"/>
      <c r="I74" s="13" t="s">
        <v>578</v>
      </c>
      <c r="J74" s="13"/>
      <c r="K74" s="13" t="s">
        <v>293</v>
      </c>
      <c r="L74" s="13" t="s">
        <v>377</v>
      </c>
      <c r="M74" s="14">
        <v>189</v>
      </c>
      <c r="N74" s="14">
        <v>21</v>
      </c>
      <c r="O74" s="13" t="s">
        <v>309</v>
      </c>
      <c r="P74" s="13"/>
      <c r="Q74" s="13"/>
      <c r="R74" s="15"/>
      <c r="S74" s="13"/>
      <c r="T74" s="13"/>
      <c r="U74" s="15"/>
      <c r="V74" s="15"/>
      <c r="W74" s="15"/>
      <c r="X74" s="15"/>
    </row>
    <row r="75" spans="1:24" ht="12.75">
      <c r="A75" s="13" t="s">
        <v>291</v>
      </c>
      <c r="B75" s="13" t="s">
        <v>295</v>
      </c>
      <c r="C75" s="13">
        <v>3</v>
      </c>
      <c r="D75" s="13" t="s">
        <v>15</v>
      </c>
      <c r="E75" s="13" t="s">
        <v>507</v>
      </c>
      <c r="F75" s="13" t="s">
        <v>292</v>
      </c>
      <c r="G75" s="13" t="s">
        <v>384</v>
      </c>
      <c r="H75" s="13"/>
      <c r="I75" s="13" t="s">
        <v>578</v>
      </c>
      <c r="J75" s="13"/>
      <c r="K75" s="13" t="s">
        <v>293</v>
      </c>
      <c r="L75" s="13" t="s">
        <v>508</v>
      </c>
      <c r="M75" s="14">
        <v>189</v>
      </c>
      <c r="N75" s="14">
        <v>21</v>
      </c>
      <c r="O75" s="13" t="s">
        <v>37</v>
      </c>
      <c r="P75" s="13"/>
      <c r="Q75" s="13"/>
      <c r="R75" s="15"/>
      <c r="S75" s="13"/>
      <c r="T75" s="13"/>
      <c r="U75" s="15"/>
      <c r="V75" s="15"/>
      <c r="W75" s="15"/>
      <c r="X75" s="15"/>
    </row>
    <row r="76" spans="1:24" ht="12.75">
      <c r="A76" s="13" t="s">
        <v>291</v>
      </c>
      <c r="B76" s="13" t="s">
        <v>78</v>
      </c>
      <c r="C76" s="13">
        <v>4</v>
      </c>
      <c r="D76" s="13" t="s">
        <v>10</v>
      </c>
      <c r="E76" s="13" t="s">
        <v>92</v>
      </c>
      <c r="F76" s="13" t="s">
        <v>292</v>
      </c>
      <c r="G76" s="13" t="s">
        <v>384</v>
      </c>
      <c r="H76" s="13"/>
      <c r="I76" s="13"/>
      <c r="J76" s="13"/>
      <c r="K76" s="13" t="s">
        <v>293</v>
      </c>
      <c r="L76" s="13" t="s">
        <v>91</v>
      </c>
      <c r="M76" s="14">
        <v>147</v>
      </c>
      <c r="N76" s="14">
        <v>51</v>
      </c>
      <c r="O76" s="13" t="s">
        <v>4</v>
      </c>
      <c r="P76" s="13">
        <v>16079</v>
      </c>
      <c r="Q76" s="13">
        <v>109</v>
      </c>
      <c r="R76" s="15">
        <v>147.5</v>
      </c>
      <c r="S76" s="13"/>
      <c r="T76" s="13"/>
      <c r="U76" s="15"/>
      <c r="V76" s="15">
        <v>16079</v>
      </c>
      <c r="W76" s="15">
        <v>109</v>
      </c>
      <c r="X76" s="15">
        <v>147.5</v>
      </c>
    </row>
    <row r="77" spans="1:24" ht="12.75">
      <c r="A77" s="13" t="s">
        <v>291</v>
      </c>
      <c r="B77" s="13" t="s">
        <v>78</v>
      </c>
      <c r="C77" s="13">
        <v>477</v>
      </c>
      <c r="D77" s="13" t="s">
        <v>424</v>
      </c>
      <c r="E77" s="13" t="s">
        <v>509</v>
      </c>
      <c r="F77" s="13" t="s">
        <v>292</v>
      </c>
      <c r="G77" s="13" t="s">
        <v>296</v>
      </c>
      <c r="H77" s="13" t="s">
        <v>282</v>
      </c>
      <c r="I77" s="13" t="s">
        <v>578</v>
      </c>
      <c r="J77" s="13"/>
      <c r="K77" s="13" t="s">
        <v>293</v>
      </c>
      <c r="L77" s="13" t="s">
        <v>510</v>
      </c>
      <c r="M77" s="14">
        <v>141</v>
      </c>
      <c r="N77" s="14">
        <v>55</v>
      </c>
      <c r="O77" s="13" t="s">
        <v>309</v>
      </c>
      <c r="P77" s="13">
        <v>879</v>
      </c>
      <c r="Q77" s="13">
        <v>7</v>
      </c>
      <c r="R77" s="15">
        <v>125.5</v>
      </c>
      <c r="S77" s="13"/>
      <c r="T77" s="13"/>
      <c r="U77" s="15"/>
      <c r="V77" s="15">
        <v>879</v>
      </c>
      <c r="W77" s="15">
        <v>7</v>
      </c>
      <c r="X77" s="15">
        <v>125.5</v>
      </c>
    </row>
    <row r="78" spans="1:24" ht="12.75">
      <c r="A78" s="13" t="s">
        <v>291</v>
      </c>
      <c r="B78" s="13" t="s">
        <v>295</v>
      </c>
      <c r="C78" s="13">
        <v>3</v>
      </c>
      <c r="D78" s="13" t="s">
        <v>424</v>
      </c>
      <c r="E78" s="13" t="s">
        <v>511</v>
      </c>
      <c r="F78" s="13" t="s">
        <v>292</v>
      </c>
      <c r="G78" s="13" t="s">
        <v>384</v>
      </c>
      <c r="H78" s="13"/>
      <c r="I78" s="13"/>
      <c r="J78" s="13"/>
      <c r="K78" s="13" t="s">
        <v>293</v>
      </c>
      <c r="L78" s="13" t="s">
        <v>512</v>
      </c>
      <c r="M78" s="14">
        <v>157</v>
      </c>
      <c r="N78" s="14">
        <v>44</v>
      </c>
      <c r="O78" s="13" t="s">
        <v>37</v>
      </c>
      <c r="P78" s="13">
        <v>789</v>
      </c>
      <c r="Q78" s="13">
        <v>5</v>
      </c>
      <c r="R78" s="15">
        <v>157.8</v>
      </c>
      <c r="S78" s="13">
        <v>11433</v>
      </c>
      <c r="T78" s="13">
        <v>92</v>
      </c>
      <c r="U78" s="15">
        <v>124.2</v>
      </c>
      <c r="V78" s="15">
        <v>12222</v>
      </c>
      <c r="W78" s="15">
        <v>97</v>
      </c>
      <c r="X78" s="15">
        <v>126</v>
      </c>
    </row>
    <row r="79" spans="1:24" ht="12.75">
      <c r="A79" s="13" t="s">
        <v>291</v>
      </c>
      <c r="B79" s="13" t="s">
        <v>78</v>
      </c>
      <c r="C79" s="13">
        <v>235</v>
      </c>
      <c r="D79" s="13" t="s">
        <v>30</v>
      </c>
      <c r="E79" s="13" t="s">
        <v>94</v>
      </c>
      <c r="F79" s="13" t="s">
        <v>292</v>
      </c>
      <c r="G79" s="13" t="s">
        <v>378</v>
      </c>
      <c r="H79" s="13"/>
      <c r="I79" s="13" t="s">
        <v>578</v>
      </c>
      <c r="J79" s="13"/>
      <c r="K79" s="13" t="s">
        <v>283</v>
      </c>
      <c r="L79" s="13" t="s">
        <v>93</v>
      </c>
      <c r="M79" s="14">
        <v>161</v>
      </c>
      <c r="N79" s="14">
        <v>41</v>
      </c>
      <c r="O79" s="13" t="s">
        <v>7</v>
      </c>
      <c r="P79" s="13">
        <v>7572</v>
      </c>
      <c r="Q79" s="13">
        <v>47</v>
      </c>
      <c r="R79" s="15">
        <v>161.1</v>
      </c>
      <c r="S79" s="13">
        <v>7050</v>
      </c>
      <c r="T79" s="13">
        <v>42</v>
      </c>
      <c r="U79" s="15">
        <v>167.8</v>
      </c>
      <c r="V79" s="15">
        <v>14622</v>
      </c>
      <c r="W79" s="15">
        <v>89</v>
      </c>
      <c r="X79" s="15">
        <v>164.2</v>
      </c>
    </row>
    <row r="80" spans="1:24" ht="12.75">
      <c r="A80" s="13" t="s">
        <v>291</v>
      </c>
      <c r="B80" s="13" t="s">
        <v>78</v>
      </c>
      <c r="C80" s="13">
        <v>4</v>
      </c>
      <c r="D80" s="13" t="s">
        <v>16</v>
      </c>
      <c r="E80" s="13" t="s">
        <v>388</v>
      </c>
      <c r="F80" s="13" t="s">
        <v>292</v>
      </c>
      <c r="G80" s="13" t="s">
        <v>294</v>
      </c>
      <c r="H80" s="13"/>
      <c r="I80" s="13"/>
      <c r="J80" s="13"/>
      <c r="K80" s="13" t="s">
        <v>293</v>
      </c>
      <c r="L80" s="13" t="s">
        <v>389</v>
      </c>
      <c r="M80" s="14">
        <v>194</v>
      </c>
      <c r="N80" s="14">
        <v>18</v>
      </c>
      <c r="O80" s="13" t="s">
        <v>4</v>
      </c>
      <c r="P80" s="13">
        <v>20003</v>
      </c>
      <c r="Q80" s="13">
        <v>103</v>
      </c>
      <c r="R80" s="15">
        <v>194.2</v>
      </c>
      <c r="S80" s="13"/>
      <c r="T80" s="13"/>
      <c r="U80" s="15"/>
      <c r="V80" s="15">
        <v>20003</v>
      </c>
      <c r="W80" s="15">
        <v>103</v>
      </c>
      <c r="X80" s="15">
        <v>194.2</v>
      </c>
    </row>
    <row r="81" spans="1:24" ht="12.75">
      <c r="A81" s="13" t="s">
        <v>291</v>
      </c>
      <c r="B81" s="13" t="s">
        <v>295</v>
      </c>
      <c r="C81" s="13">
        <v>4</v>
      </c>
      <c r="D81" s="13" t="s">
        <v>424</v>
      </c>
      <c r="E81" s="13" t="s">
        <v>513</v>
      </c>
      <c r="F81" s="13" t="s">
        <v>292</v>
      </c>
      <c r="G81" s="13" t="s">
        <v>296</v>
      </c>
      <c r="H81" s="13" t="s">
        <v>282</v>
      </c>
      <c r="I81" s="13" t="s">
        <v>578</v>
      </c>
      <c r="J81" s="13"/>
      <c r="K81" s="13" t="s">
        <v>293</v>
      </c>
      <c r="L81" s="13" t="s">
        <v>514</v>
      </c>
      <c r="M81" s="14">
        <v>150</v>
      </c>
      <c r="N81" s="14">
        <v>49</v>
      </c>
      <c r="O81" s="13" t="s">
        <v>23</v>
      </c>
      <c r="P81" s="13"/>
      <c r="Q81" s="13"/>
      <c r="R81" s="15"/>
      <c r="S81" s="13"/>
      <c r="T81" s="13"/>
      <c r="U81" s="15"/>
      <c r="V81" s="15"/>
      <c r="W81" s="15"/>
      <c r="X81" s="15"/>
    </row>
    <row r="82" spans="1:24" ht="12.75">
      <c r="A82" s="13" t="s">
        <v>291</v>
      </c>
      <c r="B82" s="13" t="s">
        <v>295</v>
      </c>
      <c r="C82" s="13">
        <v>2</v>
      </c>
      <c r="D82" s="13" t="s">
        <v>15</v>
      </c>
      <c r="E82" s="13" t="s">
        <v>96</v>
      </c>
      <c r="F82" s="13" t="s">
        <v>292</v>
      </c>
      <c r="G82" s="13" t="s">
        <v>379</v>
      </c>
      <c r="H82" s="13"/>
      <c r="I82" s="13" t="s">
        <v>578</v>
      </c>
      <c r="J82" s="13"/>
      <c r="K82" s="13" t="s">
        <v>293</v>
      </c>
      <c r="L82" s="13" t="s">
        <v>95</v>
      </c>
      <c r="M82" s="14">
        <v>146</v>
      </c>
      <c r="N82" s="14">
        <v>51</v>
      </c>
      <c r="O82" s="13" t="s">
        <v>14</v>
      </c>
      <c r="P82" s="13">
        <v>4981</v>
      </c>
      <c r="Q82" s="13">
        <v>34</v>
      </c>
      <c r="R82" s="15">
        <v>146.5</v>
      </c>
      <c r="S82" s="13"/>
      <c r="T82" s="13"/>
      <c r="U82" s="15"/>
      <c r="V82" s="15">
        <v>4981</v>
      </c>
      <c r="W82" s="15">
        <v>34</v>
      </c>
      <c r="X82" s="15">
        <v>146.5</v>
      </c>
    </row>
    <row r="83" spans="1:24" ht="12.75">
      <c r="A83" s="18" t="s">
        <v>291</v>
      </c>
      <c r="B83" s="19" t="s">
        <v>12</v>
      </c>
      <c r="C83" s="19">
        <v>5</v>
      </c>
      <c r="D83" s="19" t="s">
        <v>71</v>
      </c>
      <c r="E83" s="19" t="s">
        <v>597</v>
      </c>
      <c r="F83" s="19" t="s">
        <v>292</v>
      </c>
      <c r="G83" s="19" t="s">
        <v>294</v>
      </c>
      <c r="H83" s="19"/>
      <c r="I83" s="19" t="s">
        <v>283</v>
      </c>
      <c r="J83" s="19"/>
      <c r="K83" s="19" t="s">
        <v>293</v>
      </c>
      <c r="L83" s="19" t="s">
        <v>598</v>
      </c>
      <c r="M83" s="20">
        <v>190</v>
      </c>
      <c r="N83" s="20">
        <v>21</v>
      </c>
      <c r="O83" s="19" t="s">
        <v>29</v>
      </c>
      <c r="P83" s="19">
        <v>31354</v>
      </c>
      <c r="Q83" s="19">
        <v>165</v>
      </c>
      <c r="R83" s="21">
        <v>190</v>
      </c>
      <c r="S83" s="19">
        <v>11969</v>
      </c>
      <c r="T83" s="19">
        <v>62</v>
      </c>
      <c r="U83" s="21">
        <v>193</v>
      </c>
      <c r="V83" s="21">
        <v>43323</v>
      </c>
      <c r="W83" s="21">
        <v>227</v>
      </c>
      <c r="X83" s="21">
        <v>190.8</v>
      </c>
    </row>
    <row r="84" spans="1:24" ht="12.75">
      <c r="A84" s="18" t="s">
        <v>291</v>
      </c>
      <c r="B84" s="19" t="s">
        <v>78</v>
      </c>
      <c r="C84" s="19">
        <v>476</v>
      </c>
      <c r="D84" s="19" t="s">
        <v>67</v>
      </c>
      <c r="E84" s="19" t="s">
        <v>98</v>
      </c>
      <c r="F84" s="19" t="s">
        <v>292</v>
      </c>
      <c r="G84" s="19" t="s">
        <v>384</v>
      </c>
      <c r="H84" s="19"/>
      <c r="I84" s="19"/>
      <c r="J84" s="19"/>
      <c r="K84" s="19" t="s">
        <v>283</v>
      </c>
      <c r="L84" s="19" t="s">
        <v>97</v>
      </c>
      <c r="M84" s="20">
        <v>183</v>
      </c>
      <c r="N84" s="20">
        <v>25</v>
      </c>
      <c r="O84" s="19" t="s">
        <v>59</v>
      </c>
      <c r="P84" s="19">
        <v>22704</v>
      </c>
      <c r="Q84" s="19">
        <v>124</v>
      </c>
      <c r="R84" s="21">
        <v>183</v>
      </c>
      <c r="S84" s="19"/>
      <c r="T84" s="19"/>
      <c r="U84" s="21"/>
      <c r="V84" s="21">
        <v>22704</v>
      </c>
      <c r="W84" s="21">
        <v>124</v>
      </c>
      <c r="X84" s="21">
        <v>183</v>
      </c>
    </row>
    <row r="85" spans="1:24" ht="12.75">
      <c r="A85" s="13" t="s">
        <v>291</v>
      </c>
      <c r="B85" s="13" t="s">
        <v>78</v>
      </c>
      <c r="C85" s="13">
        <v>476</v>
      </c>
      <c r="D85" s="13" t="s">
        <v>16</v>
      </c>
      <c r="E85" s="13" t="s">
        <v>515</v>
      </c>
      <c r="F85" s="13" t="s">
        <v>292</v>
      </c>
      <c r="G85" s="13" t="s">
        <v>294</v>
      </c>
      <c r="H85" s="13"/>
      <c r="I85" s="13"/>
      <c r="J85" s="13"/>
      <c r="K85" s="13" t="s">
        <v>293</v>
      </c>
      <c r="L85" s="13" t="s">
        <v>448</v>
      </c>
      <c r="M85" s="14">
        <v>157</v>
      </c>
      <c r="N85" s="14">
        <v>44</v>
      </c>
      <c r="O85" s="13" t="s">
        <v>59</v>
      </c>
      <c r="P85" s="13">
        <v>6917</v>
      </c>
      <c r="Q85" s="13">
        <v>44</v>
      </c>
      <c r="R85" s="15">
        <v>157.2</v>
      </c>
      <c r="S85" s="13"/>
      <c r="T85" s="13"/>
      <c r="U85" s="15"/>
      <c r="V85" s="15">
        <v>6917</v>
      </c>
      <c r="W85" s="15">
        <v>44</v>
      </c>
      <c r="X85" s="15">
        <v>157.2</v>
      </c>
    </row>
    <row r="86" spans="1:24" ht="12.75">
      <c r="A86" s="13" t="s">
        <v>291</v>
      </c>
      <c r="B86" s="13" t="s">
        <v>78</v>
      </c>
      <c r="C86" s="13">
        <v>476</v>
      </c>
      <c r="D86" s="13" t="s">
        <v>100</v>
      </c>
      <c r="E86" s="13" t="s">
        <v>101</v>
      </c>
      <c r="F86" s="13" t="s">
        <v>292</v>
      </c>
      <c r="G86" s="13" t="s">
        <v>379</v>
      </c>
      <c r="H86" s="13"/>
      <c r="I86" s="13"/>
      <c r="J86" s="13"/>
      <c r="K86" s="13" t="s">
        <v>293</v>
      </c>
      <c r="L86" s="13" t="s">
        <v>99</v>
      </c>
      <c r="M86" s="14">
        <v>191</v>
      </c>
      <c r="N86" s="14">
        <v>20</v>
      </c>
      <c r="O86" s="13" t="s">
        <v>59</v>
      </c>
      <c r="P86" s="13">
        <v>41796</v>
      </c>
      <c r="Q86" s="13">
        <v>218</v>
      </c>
      <c r="R86" s="15">
        <v>191.7</v>
      </c>
      <c r="S86" s="13"/>
      <c r="T86" s="13"/>
      <c r="U86" s="15"/>
      <c r="V86" s="15">
        <v>41796</v>
      </c>
      <c r="W86" s="15">
        <v>218</v>
      </c>
      <c r="X86" s="15">
        <v>191.7</v>
      </c>
    </row>
    <row r="87" spans="1:24" ht="12.75">
      <c r="A87" s="13" t="s">
        <v>291</v>
      </c>
      <c r="B87" s="13" t="s">
        <v>78</v>
      </c>
      <c r="C87" s="13">
        <v>235</v>
      </c>
      <c r="D87" s="13" t="s">
        <v>103</v>
      </c>
      <c r="E87" s="13" t="s">
        <v>104</v>
      </c>
      <c r="F87" s="13" t="s">
        <v>292</v>
      </c>
      <c r="G87" s="13" t="s">
        <v>384</v>
      </c>
      <c r="H87" s="13"/>
      <c r="I87" s="13"/>
      <c r="J87" s="13"/>
      <c r="K87" s="13" t="s">
        <v>283</v>
      </c>
      <c r="L87" s="13" t="s">
        <v>102</v>
      </c>
      <c r="M87" s="14">
        <v>160</v>
      </c>
      <c r="N87" s="14">
        <v>42</v>
      </c>
      <c r="O87" s="13" t="s">
        <v>7</v>
      </c>
      <c r="P87" s="13">
        <v>9127</v>
      </c>
      <c r="Q87" s="13">
        <v>57</v>
      </c>
      <c r="R87" s="15">
        <v>160.1</v>
      </c>
      <c r="S87" s="13">
        <v>15788</v>
      </c>
      <c r="T87" s="13">
        <v>96</v>
      </c>
      <c r="U87" s="15">
        <v>164.4</v>
      </c>
      <c r="V87" s="15">
        <v>24915</v>
      </c>
      <c r="W87" s="15">
        <v>153</v>
      </c>
      <c r="X87" s="15">
        <v>162.8</v>
      </c>
    </row>
    <row r="88" spans="1:24" ht="12.75">
      <c r="A88" s="30" t="s">
        <v>291</v>
      </c>
      <c r="B88" s="30">
        <v>50</v>
      </c>
      <c r="C88" s="30">
        <v>476</v>
      </c>
      <c r="D88" s="30">
        <v>23</v>
      </c>
      <c r="E88" s="30">
        <v>121579</v>
      </c>
      <c r="F88" s="30" t="s">
        <v>292</v>
      </c>
      <c r="G88" s="30" t="s">
        <v>294</v>
      </c>
      <c r="H88" s="30"/>
      <c r="I88" s="30"/>
      <c r="J88" s="30"/>
      <c r="K88" s="30" t="s">
        <v>293</v>
      </c>
      <c r="L88" s="30" t="s">
        <v>630</v>
      </c>
      <c r="M88" s="31"/>
      <c r="N88" s="31"/>
      <c r="O88" s="30" t="s">
        <v>59</v>
      </c>
      <c r="P88" s="13"/>
      <c r="Q88" s="13"/>
      <c r="R88" s="15"/>
      <c r="S88" s="13"/>
      <c r="T88" s="13"/>
      <c r="U88" s="15"/>
      <c r="V88" s="15"/>
      <c r="W88" s="15"/>
      <c r="X88" s="15"/>
    </row>
    <row r="89" spans="1:24" ht="12.75">
      <c r="A89" s="13" t="s">
        <v>291</v>
      </c>
      <c r="B89" s="13" t="s">
        <v>78</v>
      </c>
      <c r="C89" s="13">
        <v>475</v>
      </c>
      <c r="D89" s="13" t="s">
        <v>424</v>
      </c>
      <c r="E89" s="13" t="s">
        <v>516</v>
      </c>
      <c r="F89" s="13" t="s">
        <v>292</v>
      </c>
      <c r="G89" s="13" t="s">
        <v>303</v>
      </c>
      <c r="H89" s="13" t="s">
        <v>282</v>
      </c>
      <c r="I89" s="13" t="s">
        <v>578</v>
      </c>
      <c r="J89" s="13"/>
      <c r="K89" s="13" t="s">
        <v>293</v>
      </c>
      <c r="L89" s="13" t="s">
        <v>517</v>
      </c>
      <c r="M89" s="14">
        <v>140</v>
      </c>
      <c r="N89" s="14">
        <v>56</v>
      </c>
      <c r="O89" s="13" t="s">
        <v>86</v>
      </c>
      <c r="P89" s="13"/>
      <c r="Q89" s="13"/>
      <c r="R89" s="15"/>
      <c r="S89" s="13"/>
      <c r="T89" s="13"/>
      <c r="U89" s="15"/>
      <c r="V89" s="15"/>
      <c r="W89" s="15"/>
      <c r="X89" s="15"/>
    </row>
    <row r="90" spans="1:24" ht="12.75">
      <c r="A90" s="30" t="s">
        <v>291</v>
      </c>
      <c r="B90" s="30">
        <v>50</v>
      </c>
      <c r="C90" s="30">
        <v>235</v>
      </c>
      <c r="D90" s="30">
        <v>92</v>
      </c>
      <c r="E90" s="30">
        <v>69890</v>
      </c>
      <c r="F90" s="30" t="s">
        <v>292</v>
      </c>
      <c r="G90" s="30" t="s">
        <v>378</v>
      </c>
      <c r="H90" s="30"/>
      <c r="I90" s="30"/>
      <c r="J90" s="30"/>
      <c r="K90" s="30" t="s">
        <v>293</v>
      </c>
      <c r="L90" s="30" t="s">
        <v>652</v>
      </c>
      <c r="M90" s="31"/>
      <c r="N90" s="31"/>
      <c r="O90" s="30" t="s">
        <v>7</v>
      </c>
      <c r="P90" s="13"/>
      <c r="Q90" s="13"/>
      <c r="R90" s="15"/>
      <c r="S90" s="13"/>
      <c r="T90" s="13"/>
      <c r="U90" s="15"/>
      <c r="V90" s="15"/>
      <c r="W90" s="15"/>
      <c r="X90" s="15"/>
    </row>
    <row r="91" spans="1:24" ht="12.75">
      <c r="A91" s="13" t="s">
        <v>291</v>
      </c>
      <c r="B91" s="13" t="s">
        <v>78</v>
      </c>
      <c r="C91" s="13">
        <v>235</v>
      </c>
      <c r="D91" s="13" t="s">
        <v>103</v>
      </c>
      <c r="E91" s="13" t="s">
        <v>106</v>
      </c>
      <c r="F91" s="13" t="s">
        <v>292</v>
      </c>
      <c r="G91" s="13" t="s">
        <v>379</v>
      </c>
      <c r="H91" s="13"/>
      <c r="I91" s="13"/>
      <c r="J91" s="13"/>
      <c r="K91" s="13" t="s">
        <v>283</v>
      </c>
      <c r="L91" s="13" t="s">
        <v>105</v>
      </c>
      <c r="M91" s="14">
        <v>177</v>
      </c>
      <c r="N91" s="14">
        <v>30</v>
      </c>
      <c r="O91" s="13" t="s">
        <v>7</v>
      </c>
      <c r="P91" s="13">
        <v>7461</v>
      </c>
      <c r="Q91" s="13">
        <v>42</v>
      </c>
      <c r="R91" s="15">
        <v>177.6</v>
      </c>
      <c r="S91" s="13">
        <v>6189</v>
      </c>
      <c r="T91" s="13">
        <v>36</v>
      </c>
      <c r="U91" s="15">
        <v>171.9</v>
      </c>
      <c r="V91" s="15">
        <v>13650</v>
      </c>
      <c r="W91" s="15">
        <v>78</v>
      </c>
      <c r="X91" s="15">
        <v>175</v>
      </c>
    </row>
    <row r="92" spans="1:24" ht="12.75">
      <c r="A92" s="13" t="s">
        <v>291</v>
      </c>
      <c r="B92" s="13" t="s">
        <v>78</v>
      </c>
      <c r="C92" s="13">
        <v>235</v>
      </c>
      <c r="D92" s="13" t="s">
        <v>424</v>
      </c>
      <c r="E92" s="13" t="s">
        <v>518</v>
      </c>
      <c r="F92" s="13" t="s">
        <v>292</v>
      </c>
      <c r="G92" s="13" t="s">
        <v>294</v>
      </c>
      <c r="H92" s="13" t="s">
        <v>282</v>
      </c>
      <c r="I92" s="13" t="s">
        <v>578</v>
      </c>
      <c r="J92" s="13"/>
      <c r="K92" s="13" t="s">
        <v>283</v>
      </c>
      <c r="L92" s="13" t="s">
        <v>519</v>
      </c>
      <c r="M92" s="14">
        <v>128</v>
      </c>
      <c r="N92" s="14">
        <v>64</v>
      </c>
      <c r="O92" s="13" t="s">
        <v>7</v>
      </c>
      <c r="P92" s="13"/>
      <c r="Q92" s="13"/>
      <c r="R92" s="15"/>
      <c r="S92" s="13">
        <v>3089</v>
      </c>
      <c r="T92" s="13">
        <v>24</v>
      </c>
      <c r="U92" s="15">
        <v>128.7</v>
      </c>
      <c r="V92" s="15">
        <v>3089</v>
      </c>
      <c r="W92" s="15">
        <v>24</v>
      </c>
      <c r="X92" s="15">
        <v>128.7</v>
      </c>
    </row>
    <row r="93" spans="1:24" ht="12.75">
      <c r="A93" s="13" t="s">
        <v>291</v>
      </c>
      <c r="B93" s="13" t="s">
        <v>78</v>
      </c>
      <c r="C93" s="13">
        <v>4</v>
      </c>
      <c r="D93" s="13" t="s">
        <v>51</v>
      </c>
      <c r="E93" s="13" t="s">
        <v>599</v>
      </c>
      <c r="F93" s="13" t="s">
        <v>292</v>
      </c>
      <c r="G93" s="13" t="s">
        <v>294</v>
      </c>
      <c r="H93" s="13"/>
      <c r="I93" s="13" t="s">
        <v>283</v>
      </c>
      <c r="J93" s="13"/>
      <c r="K93" s="13" t="s">
        <v>293</v>
      </c>
      <c r="L93" s="13" t="s">
        <v>600</v>
      </c>
      <c r="M93" s="14">
        <v>161</v>
      </c>
      <c r="N93" s="14">
        <v>41</v>
      </c>
      <c r="O93" s="13" t="s">
        <v>4</v>
      </c>
      <c r="P93" s="13">
        <v>7432</v>
      </c>
      <c r="Q93" s="13">
        <v>46</v>
      </c>
      <c r="R93" s="15">
        <v>161.5</v>
      </c>
      <c r="S93" s="13">
        <v>1153</v>
      </c>
      <c r="T93" s="13">
        <v>8</v>
      </c>
      <c r="U93" s="15">
        <v>144.1</v>
      </c>
      <c r="V93" s="15">
        <v>8585</v>
      </c>
      <c r="W93" s="15">
        <v>54</v>
      </c>
      <c r="X93" s="15">
        <v>158.9</v>
      </c>
    </row>
    <row r="94" spans="1:24" ht="12.75">
      <c r="A94" s="13" t="s">
        <v>291</v>
      </c>
      <c r="B94" s="13" t="s">
        <v>78</v>
      </c>
      <c r="C94" s="13">
        <v>235</v>
      </c>
      <c r="D94" s="13" t="s">
        <v>311</v>
      </c>
      <c r="E94" s="13" t="s">
        <v>350</v>
      </c>
      <c r="F94" s="13" t="s">
        <v>292</v>
      </c>
      <c r="G94" s="13" t="s">
        <v>378</v>
      </c>
      <c r="H94" s="13"/>
      <c r="I94" s="13" t="s">
        <v>578</v>
      </c>
      <c r="J94" s="13"/>
      <c r="K94" s="13" t="s">
        <v>283</v>
      </c>
      <c r="L94" s="13" t="s">
        <v>351</v>
      </c>
      <c r="M94" s="14">
        <v>134</v>
      </c>
      <c r="N94" s="14">
        <v>60</v>
      </c>
      <c r="O94" s="13" t="s">
        <v>7</v>
      </c>
      <c r="P94" s="13"/>
      <c r="Q94" s="13"/>
      <c r="R94" s="15"/>
      <c r="S94" s="13">
        <v>11873</v>
      </c>
      <c r="T94" s="13">
        <v>88</v>
      </c>
      <c r="U94" s="15">
        <v>134.9</v>
      </c>
      <c r="V94" s="15">
        <v>11873</v>
      </c>
      <c r="W94" s="15">
        <v>88</v>
      </c>
      <c r="X94" s="15">
        <v>134.9</v>
      </c>
    </row>
    <row r="95" spans="1:24" ht="12.75">
      <c r="A95" s="13" t="s">
        <v>291</v>
      </c>
      <c r="B95" s="13" t="s">
        <v>12</v>
      </c>
      <c r="C95" s="13">
        <v>5</v>
      </c>
      <c r="D95" s="13" t="s">
        <v>424</v>
      </c>
      <c r="E95" s="13" t="s">
        <v>520</v>
      </c>
      <c r="F95" s="13" t="s">
        <v>292</v>
      </c>
      <c r="G95" s="13" t="s">
        <v>296</v>
      </c>
      <c r="H95" s="13"/>
      <c r="I95" s="13"/>
      <c r="J95" s="13"/>
      <c r="K95" s="13" t="s">
        <v>293</v>
      </c>
      <c r="L95" s="13" t="s">
        <v>521</v>
      </c>
      <c r="M95" s="14">
        <v>119</v>
      </c>
      <c r="N95" s="14">
        <v>70</v>
      </c>
      <c r="O95" s="13" t="s">
        <v>29</v>
      </c>
      <c r="P95" s="13">
        <v>3218</v>
      </c>
      <c r="Q95" s="13">
        <v>27</v>
      </c>
      <c r="R95" s="15">
        <v>119.1</v>
      </c>
      <c r="S95" s="13"/>
      <c r="T95" s="13"/>
      <c r="U95" s="15"/>
      <c r="V95" s="15">
        <v>3218</v>
      </c>
      <c r="W95" s="15">
        <v>27</v>
      </c>
      <c r="X95" s="15">
        <v>119.1</v>
      </c>
    </row>
    <row r="96" spans="1:24" ht="12.75">
      <c r="A96" s="13" t="s">
        <v>291</v>
      </c>
      <c r="B96" s="13" t="s">
        <v>78</v>
      </c>
      <c r="C96" s="13">
        <v>476</v>
      </c>
      <c r="D96" s="13" t="s">
        <v>21</v>
      </c>
      <c r="E96" s="13" t="s">
        <v>108</v>
      </c>
      <c r="F96" s="13" t="s">
        <v>292</v>
      </c>
      <c r="G96" s="13" t="s">
        <v>384</v>
      </c>
      <c r="H96" s="13"/>
      <c r="I96" s="13"/>
      <c r="J96" s="13"/>
      <c r="K96" s="13" t="s">
        <v>283</v>
      </c>
      <c r="L96" s="13" t="s">
        <v>107</v>
      </c>
      <c r="M96" s="14">
        <v>191</v>
      </c>
      <c r="N96" s="14">
        <v>20</v>
      </c>
      <c r="O96" s="13" t="s">
        <v>59</v>
      </c>
      <c r="P96" s="13">
        <v>21668</v>
      </c>
      <c r="Q96" s="13">
        <v>113</v>
      </c>
      <c r="R96" s="15">
        <v>191.7</v>
      </c>
      <c r="S96" s="13"/>
      <c r="T96" s="13"/>
      <c r="U96" s="15"/>
      <c r="V96" s="15">
        <v>21668</v>
      </c>
      <c r="W96" s="15">
        <v>113</v>
      </c>
      <c r="X96" s="15">
        <v>191.7</v>
      </c>
    </row>
    <row r="97" spans="1:24" ht="12.75">
      <c r="A97" s="17" t="s">
        <v>291</v>
      </c>
      <c r="B97" s="13" t="s">
        <v>78</v>
      </c>
      <c r="C97" s="13">
        <v>235</v>
      </c>
      <c r="D97" s="17" t="s">
        <v>78</v>
      </c>
      <c r="E97" s="17" t="s">
        <v>434</v>
      </c>
      <c r="F97" s="13" t="s">
        <v>292</v>
      </c>
      <c r="G97" s="13" t="s">
        <v>384</v>
      </c>
      <c r="H97" s="13"/>
      <c r="I97" s="13" t="s">
        <v>578</v>
      </c>
      <c r="J97" s="13"/>
      <c r="K97" s="13" t="s">
        <v>283</v>
      </c>
      <c r="L97" s="13" t="s">
        <v>435</v>
      </c>
      <c r="M97" s="14">
        <v>129</v>
      </c>
      <c r="N97" s="14">
        <v>63</v>
      </c>
      <c r="O97" s="13" t="s">
        <v>7</v>
      </c>
      <c r="P97" s="13"/>
      <c r="Q97" s="13"/>
      <c r="R97" s="15"/>
      <c r="S97" s="13">
        <v>7621</v>
      </c>
      <c r="T97" s="13">
        <v>59</v>
      </c>
      <c r="U97" s="15">
        <v>129.1</v>
      </c>
      <c r="V97" s="15">
        <v>7621</v>
      </c>
      <c r="W97" s="15">
        <v>59</v>
      </c>
      <c r="X97" s="15">
        <v>129.1</v>
      </c>
    </row>
    <row r="98" spans="1:24" ht="12.75">
      <c r="A98" s="13" t="s">
        <v>291</v>
      </c>
      <c r="B98" s="13" t="s">
        <v>12</v>
      </c>
      <c r="C98" s="13">
        <v>7</v>
      </c>
      <c r="D98" s="13" t="s">
        <v>8</v>
      </c>
      <c r="E98" s="13" t="s">
        <v>110</v>
      </c>
      <c r="F98" s="13" t="s">
        <v>292</v>
      </c>
      <c r="G98" s="13" t="s">
        <v>384</v>
      </c>
      <c r="H98" s="13"/>
      <c r="I98" s="13" t="s">
        <v>283</v>
      </c>
      <c r="J98" s="13"/>
      <c r="K98" s="13" t="s">
        <v>310</v>
      </c>
      <c r="L98" s="13" t="s">
        <v>109</v>
      </c>
      <c r="M98" s="14">
        <v>152</v>
      </c>
      <c r="N98" s="14">
        <v>47</v>
      </c>
      <c r="O98" s="13" t="s">
        <v>601</v>
      </c>
      <c r="P98" s="13">
        <v>16356</v>
      </c>
      <c r="Q98" s="13">
        <v>107</v>
      </c>
      <c r="R98" s="15">
        <v>152.8</v>
      </c>
      <c r="S98" s="13"/>
      <c r="T98" s="13"/>
      <c r="U98" s="15"/>
      <c r="V98" s="15">
        <v>16356</v>
      </c>
      <c r="W98" s="15">
        <v>107</v>
      </c>
      <c r="X98" s="15">
        <v>152.8</v>
      </c>
    </row>
    <row r="99" spans="1:24" ht="12.75">
      <c r="A99" s="13" t="s">
        <v>291</v>
      </c>
      <c r="B99" s="13" t="s">
        <v>295</v>
      </c>
      <c r="C99" s="13">
        <v>1</v>
      </c>
      <c r="D99" s="13" t="s">
        <v>51</v>
      </c>
      <c r="E99" s="13" t="s">
        <v>112</v>
      </c>
      <c r="F99" s="13" t="s">
        <v>292</v>
      </c>
      <c r="G99" s="13" t="s">
        <v>384</v>
      </c>
      <c r="H99" s="13"/>
      <c r="I99" s="13" t="s">
        <v>578</v>
      </c>
      <c r="J99" s="13"/>
      <c r="K99" s="13" t="s">
        <v>293</v>
      </c>
      <c r="L99" s="13" t="s">
        <v>111</v>
      </c>
      <c r="M99" s="14">
        <v>168</v>
      </c>
      <c r="N99" s="14">
        <v>36</v>
      </c>
      <c r="O99" s="13" t="s">
        <v>46</v>
      </c>
      <c r="P99" s="13">
        <v>15009</v>
      </c>
      <c r="Q99" s="13">
        <v>89</v>
      </c>
      <c r="R99" s="15">
        <v>168.6</v>
      </c>
      <c r="S99" s="13">
        <v>18416</v>
      </c>
      <c r="T99" s="13">
        <v>107</v>
      </c>
      <c r="U99" s="15">
        <v>172.1</v>
      </c>
      <c r="V99" s="15">
        <v>33425</v>
      </c>
      <c r="W99" s="15">
        <v>196</v>
      </c>
      <c r="X99" s="15">
        <v>170.5</v>
      </c>
    </row>
    <row r="100" spans="1:24" ht="12.75">
      <c r="A100" s="13" t="s">
        <v>291</v>
      </c>
      <c r="B100" s="13" t="s">
        <v>78</v>
      </c>
      <c r="C100" s="13">
        <v>477</v>
      </c>
      <c r="D100" s="13" t="s">
        <v>16</v>
      </c>
      <c r="E100" s="13" t="s">
        <v>307</v>
      </c>
      <c r="F100" s="13" t="s">
        <v>292</v>
      </c>
      <c r="G100" s="13" t="s">
        <v>379</v>
      </c>
      <c r="H100" s="13"/>
      <c r="I100" s="13" t="s">
        <v>578</v>
      </c>
      <c r="J100" s="13"/>
      <c r="K100" s="13" t="s">
        <v>293</v>
      </c>
      <c r="L100" s="13" t="s">
        <v>308</v>
      </c>
      <c r="M100" s="14">
        <v>162</v>
      </c>
      <c r="N100" s="14">
        <v>40</v>
      </c>
      <c r="O100" s="13" t="s">
        <v>309</v>
      </c>
      <c r="P100" s="13">
        <v>7625</v>
      </c>
      <c r="Q100" s="13">
        <v>47</v>
      </c>
      <c r="R100" s="15">
        <v>162.2</v>
      </c>
      <c r="S100" s="13"/>
      <c r="T100" s="13"/>
      <c r="U100" s="15"/>
      <c r="V100" s="15">
        <v>7625</v>
      </c>
      <c r="W100" s="15">
        <v>47</v>
      </c>
      <c r="X100" s="15">
        <v>162.2</v>
      </c>
    </row>
    <row r="101" spans="1:24" ht="12.75">
      <c r="A101" s="13" t="s">
        <v>291</v>
      </c>
      <c r="B101" s="13" t="s">
        <v>78</v>
      </c>
      <c r="C101" s="13">
        <v>477</v>
      </c>
      <c r="D101" s="13" t="s">
        <v>424</v>
      </c>
      <c r="E101" s="13" t="s">
        <v>436</v>
      </c>
      <c r="F101" s="13" t="s">
        <v>292</v>
      </c>
      <c r="G101" s="13" t="s">
        <v>296</v>
      </c>
      <c r="H101" s="13"/>
      <c r="I101" s="13"/>
      <c r="J101" s="13"/>
      <c r="K101" s="13" t="s">
        <v>293</v>
      </c>
      <c r="L101" s="13" t="s">
        <v>437</v>
      </c>
      <c r="M101" s="14">
        <v>154</v>
      </c>
      <c r="N101" s="14">
        <v>46</v>
      </c>
      <c r="O101" s="13" t="s">
        <v>309</v>
      </c>
      <c r="P101" s="13">
        <v>9859</v>
      </c>
      <c r="Q101" s="13">
        <v>64</v>
      </c>
      <c r="R101" s="15">
        <v>154</v>
      </c>
      <c r="S101" s="13"/>
      <c r="T101" s="13"/>
      <c r="U101" s="15"/>
      <c r="V101" s="15">
        <v>9859</v>
      </c>
      <c r="W101" s="15">
        <v>64</v>
      </c>
      <c r="X101" s="15">
        <v>154</v>
      </c>
    </row>
    <row r="102" spans="1:24" ht="12.75">
      <c r="A102" s="13" t="s">
        <v>291</v>
      </c>
      <c r="B102" s="13" t="s">
        <v>78</v>
      </c>
      <c r="C102" s="13">
        <v>477</v>
      </c>
      <c r="D102" s="13" t="s">
        <v>424</v>
      </c>
      <c r="E102" s="13" t="s">
        <v>438</v>
      </c>
      <c r="F102" s="13" t="s">
        <v>292</v>
      </c>
      <c r="G102" s="13" t="s">
        <v>298</v>
      </c>
      <c r="H102" s="13" t="s">
        <v>282</v>
      </c>
      <c r="I102" s="13" t="s">
        <v>578</v>
      </c>
      <c r="J102" s="13"/>
      <c r="K102" s="13" t="s">
        <v>293</v>
      </c>
      <c r="L102" s="13" t="s">
        <v>439</v>
      </c>
      <c r="M102" s="14">
        <v>126</v>
      </c>
      <c r="N102" s="14">
        <v>65</v>
      </c>
      <c r="O102" s="13" t="s">
        <v>309</v>
      </c>
      <c r="P102" s="13">
        <v>3039</v>
      </c>
      <c r="Q102" s="13">
        <v>24</v>
      </c>
      <c r="R102" s="15">
        <v>126.6</v>
      </c>
      <c r="S102" s="13"/>
      <c r="T102" s="13"/>
      <c r="U102" s="15"/>
      <c r="V102" s="15">
        <v>3039</v>
      </c>
      <c r="W102" s="15">
        <v>24</v>
      </c>
      <c r="X102" s="15">
        <v>126.6</v>
      </c>
    </row>
    <row r="103" spans="1:24" ht="12.75">
      <c r="A103" s="13" t="s">
        <v>291</v>
      </c>
      <c r="B103" s="13" t="s">
        <v>78</v>
      </c>
      <c r="C103" s="13">
        <v>235</v>
      </c>
      <c r="D103" s="13" t="s">
        <v>390</v>
      </c>
      <c r="E103" s="13" t="s">
        <v>391</v>
      </c>
      <c r="F103" s="13" t="s">
        <v>292</v>
      </c>
      <c r="G103" s="13" t="s">
        <v>294</v>
      </c>
      <c r="H103" s="13"/>
      <c r="I103" s="13" t="s">
        <v>578</v>
      </c>
      <c r="J103" s="13"/>
      <c r="K103" s="13" t="s">
        <v>283</v>
      </c>
      <c r="L103" s="13" t="s">
        <v>392</v>
      </c>
      <c r="M103" s="14">
        <v>133</v>
      </c>
      <c r="N103" s="14">
        <v>60</v>
      </c>
      <c r="O103" s="13" t="s">
        <v>7</v>
      </c>
      <c r="P103" s="13">
        <v>6817</v>
      </c>
      <c r="Q103" s="13">
        <v>51</v>
      </c>
      <c r="R103" s="15">
        <v>133.6</v>
      </c>
      <c r="S103" s="13">
        <v>6358</v>
      </c>
      <c r="T103" s="13">
        <v>53</v>
      </c>
      <c r="U103" s="15">
        <v>119.9</v>
      </c>
      <c r="V103" s="15">
        <v>13175</v>
      </c>
      <c r="W103" s="15">
        <v>104</v>
      </c>
      <c r="X103" s="15">
        <v>126.6</v>
      </c>
    </row>
    <row r="104" spans="1:24" ht="12.75">
      <c r="A104" s="13" t="s">
        <v>291</v>
      </c>
      <c r="B104" s="13" t="s">
        <v>78</v>
      </c>
      <c r="C104" s="13">
        <v>477</v>
      </c>
      <c r="D104" s="13" t="s">
        <v>67</v>
      </c>
      <c r="E104" s="13" t="s">
        <v>352</v>
      </c>
      <c r="F104" s="13" t="s">
        <v>292</v>
      </c>
      <c r="G104" s="13" t="s">
        <v>384</v>
      </c>
      <c r="H104" s="13"/>
      <c r="I104" s="13"/>
      <c r="J104" s="13"/>
      <c r="K104" s="13" t="s">
        <v>293</v>
      </c>
      <c r="L104" s="13" t="s">
        <v>353</v>
      </c>
      <c r="M104" s="14">
        <v>148</v>
      </c>
      <c r="N104" s="14">
        <v>50</v>
      </c>
      <c r="O104" s="13" t="s">
        <v>309</v>
      </c>
      <c r="P104" s="13">
        <v>4745</v>
      </c>
      <c r="Q104" s="13">
        <v>32</v>
      </c>
      <c r="R104" s="15">
        <v>148.2</v>
      </c>
      <c r="S104" s="13"/>
      <c r="T104" s="13"/>
      <c r="U104" s="15"/>
      <c r="V104" s="15">
        <v>4745</v>
      </c>
      <c r="W104" s="15">
        <v>32</v>
      </c>
      <c r="X104" s="15">
        <v>148.2</v>
      </c>
    </row>
    <row r="105" spans="1:24" ht="12.75">
      <c r="A105" s="13" t="s">
        <v>291</v>
      </c>
      <c r="B105" s="13" t="s">
        <v>12</v>
      </c>
      <c r="C105" s="13">
        <v>6</v>
      </c>
      <c r="D105" s="13" t="s">
        <v>67</v>
      </c>
      <c r="E105" s="13" t="s">
        <v>115</v>
      </c>
      <c r="F105" s="13" t="s">
        <v>292</v>
      </c>
      <c r="G105" s="13" t="s">
        <v>384</v>
      </c>
      <c r="H105" s="13"/>
      <c r="I105" s="13"/>
      <c r="J105" s="13"/>
      <c r="K105" s="13" t="s">
        <v>310</v>
      </c>
      <c r="L105" s="13" t="s">
        <v>113</v>
      </c>
      <c r="M105" s="14"/>
      <c r="N105" s="14"/>
      <c r="O105" s="13" t="s">
        <v>114</v>
      </c>
      <c r="P105" s="13"/>
      <c r="Q105" s="13"/>
      <c r="R105" s="15"/>
      <c r="S105" s="13"/>
      <c r="T105" s="13"/>
      <c r="U105" s="15"/>
      <c r="V105" s="15"/>
      <c r="W105" s="15"/>
      <c r="X105" s="15"/>
    </row>
    <row r="106" spans="1:24" ht="12.75">
      <c r="A106" s="13" t="s">
        <v>291</v>
      </c>
      <c r="B106" s="13" t="s">
        <v>78</v>
      </c>
      <c r="C106" s="13">
        <v>4</v>
      </c>
      <c r="D106" s="13" t="s">
        <v>424</v>
      </c>
      <c r="E106" s="13" t="s">
        <v>522</v>
      </c>
      <c r="F106" s="13" t="s">
        <v>292</v>
      </c>
      <c r="G106" s="13" t="s">
        <v>296</v>
      </c>
      <c r="H106" s="13"/>
      <c r="I106" s="13"/>
      <c r="J106" s="13" t="s">
        <v>297</v>
      </c>
      <c r="K106" s="13" t="s">
        <v>293</v>
      </c>
      <c r="L106" s="13" t="s">
        <v>523</v>
      </c>
      <c r="M106" s="14">
        <v>214</v>
      </c>
      <c r="N106" s="14">
        <v>4</v>
      </c>
      <c r="O106" s="13" t="s">
        <v>4</v>
      </c>
      <c r="P106" s="13">
        <v>1927</v>
      </c>
      <c r="Q106" s="13">
        <v>9</v>
      </c>
      <c r="R106" s="15">
        <v>214.1</v>
      </c>
      <c r="S106" s="13"/>
      <c r="T106" s="13"/>
      <c r="U106" s="15"/>
      <c r="V106" s="15">
        <v>1927</v>
      </c>
      <c r="W106" s="15">
        <v>9</v>
      </c>
      <c r="X106" s="15">
        <v>214.1</v>
      </c>
    </row>
    <row r="107" spans="1:24" ht="12.75">
      <c r="A107" s="13" t="s">
        <v>291</v>
      </c>
      <c r="B107" s="13" t="s">
        <v>78</v>
      </c>
      <c r="C107" s="13">
        <v>475</v>
      </c>
      <c r="D107" s="13" t="s">
        <v>390</v>
      </c>
      <c r="E107" s="13" t="s">
        <v>524</v>
      </c>
      <c r="F107" s="13" t="s">
        <v>292</v>
      </c>
      <c r="G107" s="13" t="s">
        <v>303</v>
      </c>
      <c r="H107" s="13"/>
      <c r="I107" s="13" t="s">
        <v>578</v>
      </c>
      <c r="J107" s="13"/>
      <c r="K107" s="13" t="s">
        <v>293</v>
      </c>
      <c r="L107" s="13" t="s">
        <v>525</v>
      </c>
      <c r="M107" s="14">
        <v>140</v>
      </c>
      <c r="N107" s="14">
        <v>56</v>
      </c>
      <c r="O107" s="13" t="s">
        <v>86</v>
      </c>
      <c r="P107" s="13"/>
      <c r="Q107" s="13"/>
      <c r="R107" s="15"/>
      <c r="S107" s="13"/>
      <c r="T107" s="13"/>
      <c r="U107" s="15"/>
      <c r="V107" s="15"/>
      <c r="W107" s="15"/>
      <c r="X107" s="15"/>
    </row>
    <row r="108" spans="1:24" ht="12.75">
      <c r="A108" s="30" t="s">
        <v>291</v>
      </c>
      <c r="B108" s="30">
        <v>14</v>
      </c>
      <c r="C108" s="30">
        <v>1</v>
      </c>
      <c r="D108" s="30" t="s">
        <v>71</v>
      </c>
      <c r="E108" s="30" t="s">
        <v>721</v>
      </c>
      <c r="F108" s="30" t="s">
        <v>292</v>
      </c>
      <c r="G108" s="30" t="s">
        <v>384</v>
      </c>
      <c r="H108" s="30"/>
      <c r="I108" s="30"/>
      <c r="J108" s="30"/>
      <c r="K108" s="30"/>
      <c r="L108" s="30" t="s">
        <v>722</v>
      </c>
      <c r="M108" s="31"/>
      <c r="N108" s="31"/>
      <c r="O108" s="30" t="s">
        <v>579</v>
      </c>
      <c r="P108" s="13"/>
      <c r="Q108" s="13"/>
      <c r="R108" s="15"/>
      <c r="S108" s="13"/>
      <c r="T108" s="13"/>
      <c r="U108" s="15"/>
      <c r="V108" s="15"/>
      <c r="W108" s="15"/>
      <c r="X108" s="15"/>
    </row>
    <row r="109" spans="1:24" ht="12.75">
      <c r="A109" s="13" t="s">
        <v>291</v>
      </c>
      <c r="B109" s="13" t="s">
        <v>295</v>
      </c>
      <c r="C109" s="13">
        <v>3</v>
      </c>
      <c r="D109" s="13" t="s">
        <v>424</v>
      </c>
      <c r="E109" s="13" t="s">
        <v>526</v>
      </c>
      <c r="F109" s="13" t="s">
        <v>292</v>
      </c>
      <c r="G109" s="13" t="s">
        <v>294</v>
      </c>
      <c r="H109" s="13"/>
      <c r="I109" s="13"/>
      <c r="J109" s="13"/>
      <c r="K109" s="13" t="s">
        <v>293</v>
      </c>
      <c r="L109" s="13" t="s">
        <v>527</v>
      </c>
      <c r="M109" s="14"/>
      <c r="N109" s="14"/>
      <c r="O109" s="13" t="s">
        <v>37</v>
      </c>
      <c r="P109" s="13"/>
      <c r="Q109" s="13"/>
      <c r="R109" s="15"/>
      <c r="S109" s="13">
        <v>11247</v>
      </c>
      <c r="T109" s="13">
        <v>104</v>
      </c>
      <c r="U109" s="15">
        <v>108.1</v>
      </c>
      <c r="V109" s="15">
        <v>11247</v>
      </c>
      <c r="W109" s="15">
        <v>104</v>
      </c>
      <c r="X109" s="15">
        <v>108.1</v>
      </c>
    </row>
    <row r="110" spans="1:24" ht="12.75">
      <c r="A110" s="13" t="s">
        <v>291</v>
      </c>
      <c r="B110" s="13" t="s">
        <v>78</v>
      </c>
      <c r="C110" s="13">
        <v>477</v>
      </c>
      <c r="D110" s="13" t="s">
        <v>311</v>
      </c>
      <c r="E110" s="13" t="s">
        <v>312</v>
      </c>
      <c r="F110" s="13" t="s">
        <v>292</v>
      </c>
      <c r="G110" s="13" t="s">
        <v>294</v>
      </c>
      <c r="H110" s="13"/>
      <c r="I110" s="13"/>
      <c r="J110" s="13"/>
      <c r="K110" s="13" t="s">
        <v>293</v>
      </c>
      <c r="L110" s="13" t="s">
        <v>313</v>
      </c>
      <c r="M110" s="14">
        <v>169</v>
      </c>
      <c r="N110" s="14">
        <v>35</v>
      </c>
      <c r="O110" s="13" t="s">
        <v>309</v>
      </c>
      <c r="P110" s="13">
        <v>7138</v>
      </c>
      <c r="Q110" s="13">
        <v>42</v>
      </c>
      <c r="R110" s="15">
        <v>169.9</v>
      </c>
      <c r="S110" s="13"/>
      <c r="T110" s="13"/>
      <c r="U110" s="15"/>
      <c r="V110" s="15">
        <v>7138</v>
      </c>
      <c r="W110" s="15">
        <v>42</v>
      </c>
      <c r="X110" s="15">
        <v>169.9</v>
      </c>
    </row>
    <row r="111" spans="1:24" ht="12.75">
      <c r="A111" s="13" t="s">
        <v>291</v>
      </c>
      <c r="B111" s="13" t="s">
        <v>78</v>
      </c>
      <c r="C111" s="13">
        <v>476</v>
      </c>
      <c r="D111" s="13" t="s">
        <v>30</v>
      </c>
      <c r="E111" s="13" t="s">
        <v>117</v>
      </c>
      <c r="F111" s="13" t="s">
        <v>292</v>
      </c>
      <c r="G111" s="13" t="s">
        <v>384</v>
      </c>
      <c r="H111" s="13"/>
      <c r="I111" s="13"/>
      <c r="J111" s="13"/>
      <c r="K111" s="13" t="s">
        <v>283</v>
      </c>
      <c r="L111" s="13" t="s">
        <v>116</v>
      </c>
      <c r="M111" s="14">
        <v>150</v>
      </c>
      <c r="N111" s="14">
        <v>49</v>
      </c>
      <c r="O111" s="13" t="s">
        <v>59</v>
      </c>
      <c r="P111" s="13">
        <v>9170</v>
      </c>
      <c r="Q111" s="13">
        <v>61</v>
      </c>
      <c r="R111" s="15">
        <v>150.3</v>
      </c>
      <c r="S111" s="13"/>
      <c r="T111" s="13"/>
      <c r="U111" s="15"/>
      <c r="V111" s="15">
        <v>9170</v>
      </c>
      <c r="W111" s="15">
        <v>61</v>
      </c>
      <c r="X111" s="15">
        <v>150.3</v>
      </c>
    </row>
    <row r="112" spans="1:24" ht="12.75">
      <c r="A112" s="13" t="s">
        <v>291</v>
      </c>
      <c r="B112" s="13" t="s">
        <v>78</v>
      </c>
      <c r="C112" s="13">
        <v>476</v>
      </c>
      <c r="D112" s="13" t="s">
        <v>67</v>
      </c>
      <c r="E112" s="13" t="s">
        <v>119</v>
      </c>
      <c r="F112" s="13" t="s">
        <v>292</v>
      </c>
      <c r="G112" s="13" t="s">
        <v>384</v>
      </c>
      <c r="H112" s="13"/>
      <c r="I112" s="13" t="s">
        <v>578</v>
      </c>
      <c r="J112" s="13"/>
      <c r="K112" s="13" t="s">
        <v>293</v>
      </c>
      <c r="L112" s="13" t="s">
        <v>118</v>
      </c>
      <c r="M112" s="14">
        <v>177</v>
      </c>
      <c r="N112" s="14">
        <v>30</v>
      </c>
      <c r="O112" s="13" t="s">
        <v>59</v>
      </c>
      <c r="P112" s="13">
        <v>1984</v>
      </c>
      <c r="Q112" s="13">
        <v>12</v>
      </c>
      <c r="R112" s="15">
        <v>165.3</v>
      </c>
      <c r="S112" s="13"/>
      <c r="T112" s="13"/>
      <c r="U112" s="15"/>
      <c r="V112" s="15">
        <v>1984</v>
      </c>
      <c r="W112" s="15">
        <v>12</v>
      </c>
      <c r="X112" s="15">
        <v>165.3</v>
      </c>
    </row>
    <row r="113" spans="1:24" ht="12.75">
      <c r="A113" s="17" t="s">
        <v>291</v>
      </c>
      <c r="B113" s="13" t="s">
        <v>295</v>
      </c>
      <c r="C113" s="13">
        <v>4</v>
      </c>
      <c r="D113" s="17" t="s">
        <v>424</v>
      </c>
      <c r="E113" s="17" t="s">
        <v>528</v>
      </c>
      <c r="F113" s="13" t="s">
        <v>292</v>
      </c>
      <c r="G113" s="13" t="s">
        <v>303</v>
      </c>
      <c r="H113" s="13" t="s">
        <v>282</v>
      </c>
      <c r="I113" s="13" t="s">
        <v>578</v>
      </c>
      <c r="J113" s="13"/>
      <c r="K113" s="13" t="s">
        <v>293</v>
      </c>
      <c r="L113" s="13" t="s">
        <v>529</v>
      </c>
      <c r="M113" s="14">
        <v>140</v>
      </c>
      <c r="N113" s="14">
        <v>56</v>
      </c>
      <c r="O113" s="13" t="s">
        <v>23</v>
      </c>
      <c r="P113" s="13"/>
      <c r="Q113" s="13"/>
      <c r="R113" s="15"/>
      <c r="S113" s="13"/>
      <c r="T113" s="13"/>
      <c r="U113" s="15"/>
      <c r="V113" s="15"/>
      <c r="W113" s="15"/>
      <c r="X113" s="15"/>
    </row>
    <row r="114" spans="1:24" ht="12.75">
      <c r="A114" s="13" t="s">
        <v>291</v>
      </c>
      <c r="B114" s="13" t="s">
        <v>78</v>
      </c>
      <c r="C114" s="13">
        <v>235</v>
      </c>
      <c r="D114" s="13" t="s">
        <v>5</v>
      </c>
      <c r="E114" s="13" t="s">
        <v>393</v>
      </c>
      <c r="F114" s="13" t="s">
        <v>292</v>
      </c>
      <c r="G114" s="13" t="s">
        <v>294</v>
      </c>
      <c r="H114" s="13"/>
      <c r="I114" s="13" t="s">
        <v>578</v>
      </c>
      <c r="J114" s="13"/>
      <c r="K114" s="13" t="s">
        <v>283</v>
      </c>
      <c r="L114" s="13" t="s">
        <v>394</v>
      </c>
      <c r="M114" s="14">
        <v>159</v>
      </c>
      <c r="N114" s="14">
        <v>42</v>
      </c>
      <c r="O114" s="13" t="s">
        <v>7</v>
      </c>
      <c r="P114" s="13"/>
      <c r="Q114" s="13"/>
      <c r="R114" s="15"/>
      <c r="S114" s="13">
        <v>6211</v>
      </c>
      <c r="T114" s="13">
        <v>39</v>
      </c>
      <c r="U114" s="15">
        <v>159.2</v>
      </c>
      <c r="V114" s="15">
        <v>6211</v>
      </c>
      <c r="W114" s="15">
        <v>39</v>
      </c>
      <c r="X114" s="15">
        <v>159.2</v>
      </c>
    </row>
    <row r="115" spans="1:24" ht="12.75">
      <c r="A115" s="30" t="s">
        <v>291</v>
      </c>
      <c r="B115" s="30">
        <v>50</v>
      </c>
      <c r="C115" s="30">
        <v>477</v>
      </c>
      <c r="D115" s="30">
        <v>23</v>
      </c>
      <c r="E115" s="30">
        <v>121489</v>
      </c>
      <c r="F115" s="30" t="s">
        <v>292</v>
      </c>
      <c r="G115" s="30" t="s">
        <v>294</v>
      </c>
      <c r="H115" s="30"/>
      <c r="I115" s="30"/>
      <c r="J115" s="30"/>
      <c r="K115" s="30" t="s">
        <v>293</v>
      </c>
      <c r="L115" s="30" t="s">
        <v>648</v>
      </c>
      <c r="M115" s="31"/>
      <c r="N115" s="31"/>
      <c r="O115" s="30" t="s">
        <v>309</v>
      </c>
      <c r="P115" s="13"/>
      <c r="Q115" s="13"/>
      <c r="R115" s="15"/>
      <c r="S115" s="13"/>
      <c r="T115" s="13"/>
      <c r="U115" s="15"/>
      <c r="V115" s="15"/>
      <c r="W115" s="15"/>
      <c r="X115" s="15"/>
    </row>
    <row r="116" spans="1:24" ht="12.75">
      <c r="A116" s="13" t="s">
        <v>291</v>
      </c>
      <c r="B116" s="13" t="s">
        <v>78</v>
      </c>
      <c r="C116" s="13">
        <v>235</v>
      </c>
      <c r="D116" s="13" t="s">
        <v>21</v>
      </c>
      <c r="E116" s="13" t="s">
        <v>395</v>
      </c>
      <c r="F116" s="13" t="s">
        <v>292</v>
      </c>
      <c r="G116" s="13" t="s">
        <v>379</v>
      </c>
      <c r="H116" s="13"/>
      <c r="I116" s="13" t="s">
        <v>578</v>
      </c>
      <c r="J116" s="13"/>
      <c r="K116" s="13" t="s">
        <v>283</v>
      </c>
      <c r="L116" s="13" t="s">
        <v>396</v>
      </c>
      <c r="M116" s="14">
        <v>185</v>
      </c>
      <c r="N116" s="14">
        <v>24</v>
      </c>
      <c r="O116" s="13" t="s">
        <v>7</v>
      </c>
      <c r="P116" s="13">
        <v>5202</v>
      </c>
      <c r="Q116" s="13">
        <v>28</v>
      </c>
      <c r="R116" s="15">
        <v>185.7</v>
      </c>
      <c r="S116" s="13">
        <v>2814</v>
      </c>
      <c r="T116" s="13">
        <v>15</v>
      </c>
      <c r="U116" s="15">
        <v>187.6</v>
      </c>
      <c r="V116" s="15">
        <v>8016</v>
      </c>
      <c r="W116" s="15">
        <v>43</v>
      </c>
      <c r="X116" s="15">
        <v>186.4</v>
      </c>
    </row>
    <row r="117" spans="1:24" ht="12.75">
      <c r="A117" s="13" t="s">
        <v>291</v>
      </c>
      <c r="B117" s="13" t="s">
        <v>78</v>
      </c>
      <c r="C117" s="13">
        <v>235</v>
      </c>
      <c r="D117" s="13" t="s">
        <v>66</v>
      </c>
      <c r="E117" s="13" t="s">
        <v>121</v>
      </c>
      <c r="F117" s="13" t="s">
        <v>292</v>
      </c>
      <c r="G117" s="13" t="s">
        <v>379</v>
      </c>
      <c r="H117" s="13"/>
      <c r="I117" s="13"/>
      <c r="J117" s="13"/>
      <c r="K117" s="13" t="s">
        <v>283</v>
      </c>
      <c r="L117" s="13" t="s">
        <v>120</v>
      </c>
      <c r="M117" s="14"/>
      <c r="N117" s="14"/>
      <c r="O117" s="13" t="s">
        <v>7</v>
      </c>
      <c r="P117" s="13"/>
      <c r="Q117" s="13"/>
      <c r="R117" s="15"/>
      <c r="S117" s="13">
        <v>3218</v>
      </c>
      <c r="T117" s="13">
        <v>24</v>
      </c>
      <c r="U117" s="15">
        <v>134</v>
      </c>
      <c r="V117" s="15">
        <v>3218</v>
      </c>
      <c r="W117" s="15">
        <v>24</v>
      </c>
      <c r="X117" s="15">
        <v>134</v>
      </c>
    </row>
    <row r="118" spans="1:24" ht="12.75">
      <c r="A118" s="13" t="s">
        <v>291</v>
      </c>
      <c r="B118" s="13" t="s">
        <v>12</v>
      </c>
      <c r="C118" s="13">
        <v>624</v>
      </c>
      <c r="D118" s="13" t="s">
        <v>24</v>
      </c>
      <c r="E118" s="13" t="s">
        <v>123</v>
      </c>
      <c r="F118" s="13" t="s">
        <v>292</v>
      </c>
      <c r="G118" s="13" t="s">
        <v>378</v>
      </c>
      <c r="H118" s="13"/>
      <c r="I118" s="13"/>
      <c r="J118" s="13" t="s">
        <v>297</v>
      </c>
      <c r="K118" s="13" t="s">
        <v>293</v>
      </c>
      <c r="L118" s="13" t="s">
        <v>122</v>
      </c>
      <c r="M118" s="14">
        <v>194</v>
      </c>
      <c r="N118" s="14">
        <v>18</v>
      </c>
      <c r="O118" s="13" t="s">
        <v>421</v>
      </c>
      <c r="P118" s="13">
        <v>7594</v>
      </c>
      <c r="Q118" s="13">
        <v>39</v>
      </c>
      <c r="R118" s="15">
        <v>194.7</v>
      </c>
      <c r="S118" s="13"/>
      <c r="T118" s="13"/>
      <c r="U118" s="15"/>
      <c r="V118" s="15">
        <v>7594</v>
      </c>
      <c r="W118" s="15">
        <v>39</v>
      </c>
      <c r="X118" s="15">
        <v>194.7</v>
      </c>
    </row>
    <row r="119" spans="1:24" ht="12.75">
      <c r="A119" s="13" t="s">
        <v>291</v>
      </c>
      <c r="B119" s="13" t="s">
        <v>12</v>
      </c>
      <c r="C119" s="13">
        <v>621</v>
      </c>
      <c r="D119" s="13" t="s">
        <v>5</v>
      </c>
      <c r="E119" s="13" t="s">
        <v>354</v>
      </c>
      <c r="F119" s="13" t="s">
        <v>292</v>
      </c>
      <c r="G119" s="13" t="s">
        <v>384</v>
      </c>
      <c r="H119" s="13"/>
      <c r="I119" s="13"/>
      <c r="J119" s="13"/>
      <c r="K119" s="13" t="s">
        <v>293</v>
      </c>
      <c r="L119" s="13" t="s">
        <v>333</v>
      </c>
      <c r="M119" s="14">
        <v>142</v>
      </c>
      <c r="N119" s="14">
        <v>54</v>
      </c>
      <c r="O119" s="13" t="s">
        <v>26</v>
      </c>
      <c r="P119" s="13">
        <v>569</v>
      </c>
      <c r="Q119" s="13">
        <v>4</v>
      </c>
      <c r="R119" s="15">
        <v>142.2</v>
      </c>
      <c r="S119" s="13">
        <v>4555</v>
      </c>
      <c r="T119" s="13">
        <v>30</v>
      </c>
      <c r="U119" s="15">
        <v>151.8</v>
      </c>
      <c r="V119" s="15">
        <v>5124</v>
      </c>
      <c r="W119" s="15">
        <v>34</v>
      </c>
      <c r="X119" s="15">
        <v>150.7</v>
      </c>
    </row>
    <row r="120" spans="1:24" ht="12.75">
      <c r="A120" s="13" t="s">
        <v>291</v>
      </c>
      <c r="B120" s="13" t="s">
        <v>12</v>
      </c>
      <c r="C120" s="13">
        <v>5</v>
      </c>
      <c r="D120" s="13" t="s">
        <v>311</v>
      </c>
      <c r="E120" s="13" t="s">
        <v>314</v>
      </c>
      <c r="F120" s="13" t="s">
        <v>292</v>
      </c>
      <c r="G120" s="13" t="s">
        <v>298</v>
      </c>
      <c r="H120" s="13"/>
      <c r="I120" s="13"/>
      <c r="J120" s="13"/>
      <c r="K120" s="13" t="s">
        <v>293</v>
      </c>
      <c r="L120" s="13" t="s">
        <v>315</v>
      </c>
      <c r="M120" s="14">
        <v>119</v>
      </c>
      <c r="N120" s="14">
        <v>70</v>
      </c>
      <c r="O120" s="13" t="s">
        <v>29</v>
      </c>
      <c r="P120" s="13">
        <v>5619</v>
      </c>
      <c r="Q120" s="13">
        <v>47</v>
      </c>
      <c r="R120" s="15">
        <v>119.5</v>
      </c>
      <c r="S120" s="13"/>
      <c r="T120" s="13"/>
      <c r="U120" s="15"/>
      <c r="V120" s="15">
        <v>5619</v>
      </c>
      <c r="W120" s="15">
        <v>47</v>
      </c>
      <c r="X120" s="15">
        <v>119.5</v>
      </c>
    </row>
    <row r="121" spans="1:24" ht="12.75">
      <c r="A121" s="13" t="s">
        <v>291</v>
      </c>
      <c r="B121" s="13" t="s">
        <v>12</v>
      </c>
      <c r="C121" s="13">
        <v>5</v>
      </c>
      <c r="D121" s="13" t="s">
        <v>18</v>
      </c>
      <c r="E121" s="13" t="s">
        <v>125</v>
      </c>
      <c r="F121" s="13" t="s">
        <v>292</v>
      </c>
      <c r="G121" s="13" t="s">
        <v>378</v>
      </c>
      <c r="H121" s="13"/>
      <c r="I121" s="13"/>
      <c r="J121" s="13"/>
      <c r="K121" s="13" t="s">
        <v>293</v>
      </c>
      <c r="L121" s="13" t="s">
        <v>124</v>
      </c>
      <c r="M121" s="14">
        <v>162</v>
      </c>
      <c r="N121" s="14">
        <v>40</v>
      </c>
      <c r="O121" s="13" t="s">
        <v>29</v>
      </c>
      <c r="P121" s="13">
        <v>36338</v>
      </c>
      <c r="Q121" s="13">
        <v>223</v>
      </c>
      <c r="R121" s="15">
        <v>162.9</v>
      </c>
      <c r="S121" s="13"/>
      <c r="T121" s="13"/>
      <c r="U121" s="15"/>
      <c r="V121" s="15">
        <v>36338</v>
      </c>
      <c r="W121" s="15">
        <v>223</v>
      </c>
      <c r="X121" s="15">
        <v>162.9</v>
      </c>
    </row>
    <row r="122" spans="1:24" ht="12.75">
      <c r="A122" s="13" t="s">
        <v>291</v>
      </c>
      <c r="B122" s="13" t="s">
        <v>12</v>
      </c>
      <c r="C122" s="13">
        <v>621</v>
      </c>
      <c r="D122" s="13" t="s">
        <v>171</v>
      </c>
      <c r="E122" s="13" t="s">
        <v>316</v>
      </c>
      <c r="F122" s="13" t="s">
        <v>292</v>
      </c>
      <c r="G122" s="13" t="s">
        <v>296</v>
      </c>
      <c r="H122" s="13"/>
      <c r="I122" s="13"/>
      <c r="J122" s="13"/>
      <c r="K122" s="13" t="s">
        <v>293</v>
      </c>
      <c r="L122" s="13" t="s">
        <v>317</v>
      </c>
      <c r="M122" s="14">
        <v>138</v>
      </c>
      <c r="N122" s="14">
        <v>57</v>
      </c>
      <c r="O122" s="13" t="s">
        <v>26</v>
      </c>
      <c r="P122" s="13">
        <v>5559</v>
      </c>
      <c r="Q122" s="13">
        <v>40</v>
      </c>
      <c r="R122" s="15">
        <v>138.9</v>
      </c>
      <c r="S122" s="13"/>
      <c r="T122" s="13"/>
      <c r="U122" s="15"/>
      <c r="V122" s="15">
        <v>5559</v>
      </c>
      <c r="W122" s="15">
        <v>40</v>
      </c>
      <c r="X122" s="15">
        <v>138.9</v>
      </c>
    </row>
    <row r="123" spans="1:24" ht="12.75">
      <c r="A123" s="13" t="s">
        <v>291</v>
      </c>
      <c r="B123" s="13" t="s">
        <v>78</v>
      </c>
      <c r="C123" s="13">
        <v>4</v>
      </c>
      <c r="D123" s="13" t="s">
        <v>5</v>
      </c>
      <c r="E123" s="13" t="s">
        <v>355</v>
      </c>
      <c r="F123" s="13" t="s">
        <v>292</v>
      </c>
      <c r="G123" s="13" t="s">
        <v>294</v>
      </c>
      <c r="H123" s="13"/>
      <c r="I123" s="13"/>
      <c r="J123" s="13"/>
      <c r="K123" s="13" t="s">
        <v>293</v>
      </c>
      <c r="L123" s="13" t="s">
        <v>356</v>
      </c>
      <c r="M123" s="14">
        <v>188</v>
      </c>
      <c r="N123" s="14">
        <v>22</v>
      </c>
      <c r="O123" s="13" t="s">
        <v>4</v>
      </c>
      <c r="P123" s="13">
        <v>26885</v>
      </c>
      <c r="Q123" s="13">
        <v>143</v>
      </c>
      <c r="R123" s="15">
        <v>188</v>
      </c>
      <c r="S123" s="13"/>
      <c r="T123" s="13"/>
      <c r="U123" s="15"/>
      <c r="V123" s="15">
        <v>26885</v>
      </c>
      <c r="W123" s="15">
        <v>143</v>
      </c>
      <c r="X123" s="15">
        <v>188</v>
      </c>
    </row>
    <row r="124" spans="1:24" ht="12.75">
      <c r="A124" s="13" t="s">
        <v>291</v>
      </c>
      <c r="B124" s="13" t="s">
        <v>12</v>
      </c>
      <c r="C124" s="13">
        <v>4</v>
      </c>
      <c r="D124" s="13" t="s">
        <v>311</v>
      </c>
      <c r="E124" s="13" t="s">
        <v>397</v>
      </c>
      <c r="F124" s="13" t="s">
        <v>292</v>
      </c>
      <c r="G124" s="13" t="s">
        <v>384</v>
      </c>
      <c r="H124" s="13"/>
      <c r="I124" s="13"/>
      <c r="J124" s="13"/>
      <c r="K124" s="13" t="s">
        <v>293</v>
      </c>
      <c r="L124" s="13" t="s">
        <v>398</v>
      </c>
      <c r="M124" s="14">
        <v>125</v>
      </c>
      <c r="N124" s="14">
        <v>66</v>
      </c>
      <c r="O124" s="13" t="s">
        <v>11</v>
      </c>
      <c r="P124" s="13">
        <v>2753</v>
      </c>
      <c r="Q124" s="13">
        <v>22</v>
      </c>
      <c r="R124" s="15">
        <v>125.1</v>
      </c>
      <c r="S124" s="13"/>
      <c r="T124" s="13"/>
      <c r="U124" s="15"/>
      <c r="V124" s="15">
        <v>2753</v>
      </c>
      <c r="W124" s="15">
        <v>22</v>
      </c>
      <c r="X124" s="15">
        <v>125.1</v>
      </c>
    </row>
    <row r="125" spans="1:24" ht="12.75">
      <c r="A125" s="13" t="s">
        <v>291</v>
      </c>
      <c r="B125" s="13" t="s">
        <v>78</v>
      </c>
      <c r="C125" s="13">
        <v>235</v>
      </c>
      <c r="D125" s="13" t="s">
        <v>311</v>
      </c>
      <c r="E125" s="13" t="s">
        <v>357</v>
      </c>
      <c r="F125" s="13" t="s">
        <v>292</v>
      </c>
      <c r="G125" s="13" t="s">
        <v>379</v>
      </c>
      <c r="H125" s="13"/>
      <c r="I125" s="13"/>
      <c r="J125" s="13"/>
      <c r="K125" s="13" t="s">
        <v>293</v>
      </c>
      <c r="L125" s="13" t="s">
        <v>358</v>
      </c>
      <c r="M125" s="14"/>
      <c r="N125" s="14"/>
      <c r="O125" s="13" t="s">
        <v>7</v>
      </c>
      <c r="P125" s="13"/>
      <c r="Q125" s="13"/>
      <c r="R125" s="15"/>
      <c r="S125" s="13"/>
      <c r="T125" s="13"/>
      <c r="U125" s="15"/>
      <c r="V125" s="15"/>
      <c r="W125" s="15"/>
      <c r="X125" s="15"/>
    </row>
    <row r="126" spans="1:24" ht="12.75">
      <c r="A126" s="13" t="s">
        <v>291</v>
      </c>
      <c r="B126" s="13" t="s">
        <v>78</v>
      </c>
      <c r="C126" s="13">
        <v>475</v>
      </c>
      <c r="D126" s="13" t="s">
        <v>340</v>
      </c>
      <c r="E126" s="13" t="s">
        <v>399</v>
      </c>
      <c r="F126" s="13" t="s">
        <v>292</v>
      </c>
      <c r="G126" s="13" t="s">
        <v>296</v>
      </c>
      <c r="H126" s="13"/>
      <c r="I126" s="13" t="s">
        <v>578</v>
      </c>
      <c r="J126" s="13"/>
      <c r="K126" s="13" t="s">
        <v>293</v>
      </c>
      <c r="L126" s="13" t="s">
        <v>400</v>
      </c>
      <c r="M126" s="14">
        <v>122</v>
      </c>
      <c r="N126" s="14">
        <v>68</v>
      </c>
      <c r="O126" s="13" t="s">
        <v>86</v>
      </c>
      <c r="P126" s="13">
        <v>3926</v>
      </c>
      <c r="Q126" s="13">
        <v>32</v>
      </c>
      <c r="R126" s="15">
        <v>122.6</v>
      </c>
      <c r="S126" s="13"/>
      <c r="T126" s="13"/>
      <c r="U126" s="15"/>
      <c r="V126" s="15">
        <v>3926</v>
      </c>
      <c r="W126" s="15">
        <v>32</v>
      </c>
      <c r="X126" s="15">
        <v>122.6</v>
      </c>
    </row>
    <row r="127" spans="1:24" ht="12.75">
      <c r="A127" s="13" t="s">
        <v>291</v>
      </c>
      <c r="B127" s="13" t="s">
        <v>295</v>
      </c>
      <c r="C127" s="13">
        <v>3</v>
      </c>
      <c r="D127" s="13" t="s">
        <v>424</v>
      </c>
      <c r="E127" s="13" t="s">
        <v>530</v>
      </c>
      <c r="F127" s="13" t="s">
        <v>292</v>
      </c>
      <c r="G127" s="13" t="s">
        <v>384</v>
      </c>
      <c r="H127" s="13"/>
      <c r="I127" s="13"/>
      <c r="J127" s="13"/>
      <c r="K127" s="13" t="s">
        <v>293</v>
      </c>
      <c r="L127" s="13" t="s">
        <v>531</v>
      </c>
      <c r="M127" s="14">
        <v>134</v>
      </c>
      <c r="N127" s="14">
        <v>60</v>
      </c>
      <c r="O127" s="13" t="s">
        <v>37</v>
      </c>
      <c r="P127" s="13">
        <v>2155</v>
      </c>
      <c r="Q127" s="13">
        <v>16</v>
      </c>
      <c r="R127" s="15">
        <v>134.6</v>
      </c>
      <c r="S127" s="13">
        <v>14056</v>
      </c>
      <c r="T127" s="13">
        <v>98</v>
      </c>
      <c r="U127" s="15">
        <v>143.4</v>
      </c>
      <c r="V127" s="15">
        <v>16211</v>
      </c>
      <c r="W127" s="15">
        <v>114</v>
      </c>
      <c r="X127" s="15">
        <v>142.2</v>
      </c>
    </row>
    <row r="128" spans="1:24" ht="12.75">
      <c r="A128" s="13" t="s">
        <v>291</v>
      </c>
      <c r="B128" s="13" t="s">
        <v>12</v>
      </c>
      <c r="C128" s="13">
        <v>5</v>
      </c>
      <c r="D128" s="13" t="s">
        <v>30</v>
      </c>
      <c r="E128" s="13" t="s">
        <v>128</v>
      </c>
      <c r="F128" s="13" t="s">
        <v>292</v>
      </c>
      <c r="G128" s="13" t="s">
        <v>384</v>
      </c>
      <c r="H128" s="13"/>
      <c r="I128" s="13"/>
      <c r="J128" s="13"/>
      <c r="K128" s="13" t="s">
        <v>293</v>
      </c>
      <c r="L128" s="13" t="s">
        <v>127</v>
      </c>
      <c r="M128" s="14">
        <v>174</v>
      </c>
      <c r="N128" s="14">
        <v>32</v>
      </c>
      <c r="O128" s="13" t="s">
        <v>29</v>
      </c>
      <c r="P128" s="13">
        <v>35190</v>
      </c>
      <c r="Q128" s="13">
        <v>202</v>
      </c>
      <c r="R128" s="15">
        <v>174.2</v>
      </c>
      <c r="S128" s="13"/>
      <c r="T128" s="13"/>
      <c r="U128" s="15"/>
      <c r="V128" s="15">
        <v>35190</v>
      </c>
      <c r="W128" s="15">
        <v>202</v>
      </c>
      <c r="X128" s="15">
        <v>174.2</v>
      </c>
    </row>
    <row r="129" spans="1:24" ht="12.75">
      <c r="A129" s="13" t="s">
        <v>291</v>
      </c>
      <c r="B129" s="13" t="s">
        <v>295</v>
      </c>
      <c r="C129" s="13">
        <v>2</v>
      </c>
      <c r="D129" s="13" t="s">
        <v>424</v>
      </c>
      <c r="E129" s="13" t="s">
        <v>532</v>
      </c>
      <c r="F129" s="13" t="s">
        <v>292</v>
      </c>
      <c r="G129" s="13" t="s">
        <v>294</v>
      </c>
      <c r="H129" s="13" t="s">
        <v>282</v>
      </c>
      <c r="I129" s="13" t="s">
        <v>578</v>
      </c>
      <c r="J129" s="13"/>
      <c r="K129" s="13" t="s">
        <v>293</v>
      </c>
      <c r="L129" s="13" t="s">
        <v>533</v>
      </c>
      <c r="M129" s="14">
        <v>150</v>
      </c>
      <c r="N129" s="14">
        <v>49</v>
      </c>
      <c r="O129" s="13" t="s">
        <v>14</v>
      </c>
      <c r="P129" s="13"/>
      <c r="Q129" s="13"/>
      <c r="R129" s="15"/>
      <c r="S129" s="13"/>
      <c r="T129" s="13"/>
      <c r="U129" s="15"/>
      <c r="V129" s="15"/>
      <c r="W129" s="15"/>
      <c r="X129" s="15"/>
    </row>
    <row r="130" spans="1:24" ht="12.75">
      <c r="A130" s="13" t="s">
        <v>291</v>
      </c>
      <c r="B130" s="13" t="s">
        <v>295</v>
      </c>
      <c r="C130" s="13">
        <v>2</v>
      </c>
      <c r="D130" s="13" t="s">
        <v>17</v>
      </c>
      <c r="E130" s="13" t="s">
        <v>130</v>
      </c>
      <c r="F130" s="13" t="s">
        <v>292</v>
      </c>
      <c r="G130" s="13" t="s">
        <v>384</v>
      </c>
      <c r="H130" s="13"/>
      <c r="I130" s="13" t="s">
        <v>578</v>
      </c>
      <c r="J130" s="13"/>
      <c r="K130" s="13" t="s">
        <v>293</v>
      </c>
      <c r="L130" s="13" t="s">
        <v>129</v>
      </c>
      <c r="M130" s="14">
        <v>131</v>
      </c>
      <c r="N130" s="14">
        <v>62</v>
      </c>
      <c r="O130" s="13" t="s">
        <v>14</v>
      </c>
      <c r="P130" s="13">
        <v>3554</v>
      </c>
      <c r="Q130" s="13">
        <v>27</v>
      </c>
      <c r="R130" s="15">
        <v>131.6</v>
      </c>
      <c r="S130" s="13"/>
      <c r="T130" s="13"/>
      <c r="U130" s="15"/>
      <c r="V130" s="15">
        <v>3554</v>
      </c>
      <c r="W130" s="15">
        <v>27</v>
      </c>
      <c r="X130" s="15">
        <v>131.6</v>
      </c>
    </row>
    <row r="131" spans="1:24" ht="12.75">
      <c r="A131" s="13" t="s">
        <v>291</v>
      </c>
      <c r="B131" s="13" t="s">
        <v>12</v>
      </c>
      <c r="C131" s="13">
        <v>624</v>
      </c>
      <c r="D131" s="13" t="s">
        <v>9</v>
      </c>
      <c r="E131" s="13" t="s">
        <v>132</v>
      </c>
      <c r="F131" s="13" t="s">
        <v>292</v>
      </c>
      <c r="G131" s="13" t="s">
        <v>294</v>
      </c>
      <c r="H131" s="13"/>
      <c r="I131" s="13" t="s">
        <v>283</v>
      </c>
      <c r="J131" s="13"/>
      <c r="K131" s="13" t="s">
        <v>283</v>
      </c>
      <c r="L131" s="13" t="s">
        <v>131</v>
      </c>
      <c r="M131" s="14">
        <v>181</v>
      </c>
      <c r="N131" s="14">
        <v>27</v>
      </c>
      <c r="O131" s="13" t="s">
        <v>421</v>
      </c>
      <c r="P131" s="13">
        <v>23285</v>
      </c>
      <c r="Q131" s="13">
        <v>128</v>
      </c>
      <c r="R131" s="15">
        <v>181.9</v>
      </c>
      <c r="S131" s="13">
        <v>14666</v>
      </c>
      <c r="T131" s="13">
        <v>78</v>
      </c>
      <c r="U131" s="15">
        <v>188</v>
      </c>
      <c r="V131" s="15">
        <v>37951</v>
      </c>
      <c r="W131" s="15">
        <v>206</v>
      </c>
      <c r="X131" s="15">
        <v>184.2</v>
      </c>
    </row>
    <row r="132" spans="1:24" ht="12.75">
      <c r="A132" s="13" t="s">
        <v>291</v>
      </c>
      <c r="B132" s="13" t="s">
        <v>12</v>
      </c>
      <c r="C132" s="13">
        <v>4</v>
      </c>
      <c r="D132" s="13" t="s">
        <v>17</v>
      </c>
      <c r="E132" s="13" t="s">
        <v>134</v>
      </c>
      <c r="F132" s="13" t="s">
        <v>292</v>
      </c>
      <c r="G132" s="13" t="s">
        <v>298</v>
      </c>
      <c r="H132" s="13"/>
      <c r="I132" s="13" t="s">
        <v>578</v>
      </c>
      <c r="J132" s="13"/>
      <c r="K132" s="13" t="s">
        <v>293</v>
      </c>
      <c r="L132" s="13" t="s">
        <v>133</v>
      </c>
      <c r="M132" s="14">
        <v>145</v>
      </c>
      <c r="N132" s="14">
        <v>52</v>
      </c>
      <c r="O132" s="13" t="s">
        <v>11</v>
      </c>
      <c r="P132" s="13">
        <v>16203</v>
      </c>
      <c r="Q132" s="13">
        <v>111</v>
      </c>
      <c r="R132" s="15">
        <v>145.9</v>
      </c>
      <c r="S132" s="13"/>
      <c r="T132" s="13"/>
      <c r="U132" s="15"/>
      <c r="V132" s="15">
        <v>16203</v>
      </c>
      <c r="W132" s="15">
        <v>111</v>
      </c>
      <c r="X132" s="15">
        <v>145.9</v>
      </c>
    </row>
    <row r="133" spans="1:24" ht="12.75">
      <c r="A133" s="13" t="s">
        <v>291</v>
      </c>
      <c r="B133" s="13" t="s">
        <v>78</v>
      </c>
      <c r="C133" s="13">
        <v>476</v>
      </c>
      <c r="D133" s="13" t="s">
        <v>67</v>
      </c>
      <c r="E133" s="13" t="s">
        <v>136</v>
      </c>
      <c r="F133" s="13" t="s">
        <v>292</v>
      </c>
      <c r="G133" s="13" t="s">
        <v>384</v>
      </c>
      <c r="H133" s="13"/>
      <c r="I133" s="13"/>
      <c r="J133" s="13"/>
      <c r="K133" s="13" t="s">
        <v>283</v>
      </c>
      <c r="L133" s="13" t="s">
        <v>135</v>
      </c>
      <c r="M133" s="14">
        <v>181</v>
      </c>
      <c r="N133" s="14">
        <v>27</v>
      </c>
      <c r="O133" s="13" t="s">
        <v>59</v>
      </c>
      <c r="P133" s="13">
        <v>37878</v>
      </c>
      <c r="Q133" s="13">
        <v>209</v>
      </c>
      <c r="R133" s="15">
        <v>181.2</v>
      </c>
      <c r="S133" s="13"/>
      <c r="T133" s="13"/>
      <c r="U133" s="15"/>
      <c r="V133" s="15">
        <v>37878</v>
      </c>
      <c r="W133" s="15">
        <v>209</v>
      </c>
      <c r="X133" s="15">
        <v>181.2</v>
      </c>
    </row>
    <row r="134" spans="1:24" ht="12.75">
      <c r="A134" s="13" t="s">
        <v>291</v>
      </c>
      <c r="B134" s="13" t="s">
        <v>78</v>
      </c>
      <c r="C134" s="13">
        <v>4</v>
      </c>
      <c r="D134" s="13" t="s">
        <v>5</v>
      </c>
      <c r="E134" s="13" t="s">
        <v>138</v>
      </c>
      <c r="F134" s="13" t="s">
        <v>292</v>
      </c>
      <c r="G134" s="13" t="s">
        <v>296</v>
      </c>
      <c r="H134" s="13"/>
      <c r="I134" s="13"/>
      <c r="J134" s="13"/>
      <c r="K134" s="13" t="s">
        <v>293</v>
      </c>
      <c r="L134" s="13" t="s">
        <v>137</v>
      </c>
      <c r="M134" s="14">
        <v>137</v>
      </c>
      <c r="N134" s="14">
        <v>58</v>
      </c>
      <c r="O134" s="13" t="s">
        <v>4</v>
      </c>
      <c r="P134" s="13">
        <v>413</v>
      </c>
      <c r="Q134" s="13">
        <v>3</v>
      </c>
      <c r="R134" s="15">
        <v>137.6</v>
      </c>
      <c r="S134" s="13"/>
      <c r="T134" s="13"/>
      <c r="U134" s="15"/>
      <c r="V134" s="15">
        <v>413</v>
      </c>
      <c r="W134" s="15">
        <v>3</v>
      </c>
      <c r="X134" s="15">
        <v>137.6</v>
      </c>
    </row>
    <row r="135" spans="1:24" ht="12.75">
      <c r="A135" s="13" t="s">
        <v>291</v>
      </c>
      <c r="B135" s="13" t="s">
        <v>78</v>
      </c>
      <c r="C135" s="13">
        <v>4</v>
      </c>
      <c r="D135" s="13" t="s">
        <v>5</v>
      </c>
      <c r="E135" s="13" t="s">
        <v>140</v>
      </c>
      <c r="F135" s="13" t="s">
        <v>292</v>
      </c>
      <c r="G135" s="13" t="s">
        <v>379</v>
      </c>
      <c r="H135" s="13"/>
      <c r="I135" s="13"/>
      <c r="J135" s="13"/>
      <c r="K135" s="13" t="s">
        <v>293</v>
      </c>
      <c r="L135" s="13" t="s">
        <v>139</v>
      </c>
      <c r="M135" s="14"/>
      <c r="N135" s="14"/>
      <c r="O135" s="13" t="s">
        <v>4</v>
      </c>
      <c r="P135" s="13"/>
      <c r="Q135" s="13"/>
      <c r="R135" s="15"/>
      <c r="S135" s="13"/>
      <c r="T135" s="13"/>
      <c r="U135" s="15"/>
      <c r="V135" s="15"/>
      <c r="W135" s="15"/>
      <c r="X135" s="15"/>
    </row>
    <row r="136" spans="1:24" ht="12.75">
      <c r="A136" s="13" t="s">
        <v>291</v>
      </c>
      <c r="B136" s="13" t="s">
        <v>78</v>
      </c>
      <c r="C136" s="13">
        <v>4</v>
      </c>
      <c r="D136" s="13" t="s">
        <v>27</v>
      </c>
      <c r="E136" s="13" t="s">
        <v>359</v>
      </c>
      <c r="F136" s="13" t="s">
        <v>292</v>
      </c>
      <c r="G136" s="13" t="s">
        <v>379</v>
      </c>
      <c r="H136" s="13"/>
      <c r="I136" s="13"/>
      <c r="J136" s="13"/>
      <c r="K136" s="13" t="s">
        <v>293</v>
      </c>
      <c r="L136" s="13" t="s">
        <v>332</v>
      </c>
      <c r="M136" s="14">
        <v>177</v>
      </c>
      <c r="N136" s="14">
        <v>30</v>
      </c>
      <c r="O136" s="13" t="s">
        <v>4</v>
      </c>
      <c r="P136" s="13">
        <v>7639</v>
      </c>
      <c r="Q136" s="13">
        <v>43</v>
      </c>
      <c r="R136" s="15">
        <v>177.6</v>
      </c>
      <c r="S136" s="13"/>
      <c r="T136" s="13"/>
      <c r="U136" s="15"/>
      <c r="V136" s="15">
        <v>7639</v>
      </c>
      <c r="W136" s="15">
        <v>43</v>
      </c>
      <c r="X136" s="15">
        <v>177.6</v>
      </c>
    </row>
    <row r="137" spans="1:24" ht="12.75">
      <c r="A137" s="13" t="s">
        <v>291</v>
      </c>
      <c r="B137" s="13" t="s">
        <v>78</v>
      </c>
      <c r="C137" s="13">
        <v>235</v>
      </c>
      <c r="D137" s="13" t="s">
        <v>424</v>
      </c>
      <c r="E137" s="13" t="s">
        <v>534</v>
      </c>
      <c r="F137" s="13" t="s">
        <v>292</v>
      </c>
      <c r="G137" s="13" t="s">
        <v>378</v>
      </c>
      <c r="H137" s="13"/>
      <c r="I137" s="13"/>
      <c r="J137" s="13"/>
      <c r="K137" s="13" t="s">
        <v>283</v>
      </c>
      <c r="L137" s="13" t="s">
        <v>535</v>
      </c>
      <c r="M137" s="14"/>
      <c r="N137" s="14"/>
      <c r="O137" s="13" t="s">
        <v>7</v>
      </c>
      <c r="P137" s="13"/>
      <c r="Q137" s="13"/>
      <c r="R137" s="15"/>
      <c r="S137" s="13">
        <v>4312</v>
      </c>
      <c r="T137" s="13">
        <v>33</v>
      </c>
      <c r="U137" s="15">
        <v>130.6</v>
      </c>
      <c r="V137" s="15">
        <v>4312</v>
      </c>
      <c r="W137" s="15">
        <v>33</v>
      </c>
      <c r="X137" s="15">
        <v>130.6</v>
      </c>
    </row>
    <row r="138" spans="1:24" ht="12.75">
      <c r="A138" s="13" t="s">
        <v>291</v>
      </c>
      <c r="B138" s="13" t="s">
        <v>78</v>
      </c>
      <c r="C138" s="13">
        <v>235</v>
      </c>
      <c r="D138" s="13" t="s">
        <v>142</v>
      </c>
      <c r="E138" s="13" t="s">
        <v>143</v>
      </c>
      <c r="F138" s="13" t="s">
        <v>292</v>
      </c>
      <c r="G138" s="13" t="s">
        <v>378</v>
      </c>
      <c r="H138" s="13"/>
      <c r="I138" s="13" t="s">
        <v>578</v>
      </c>
      <c r="J138" s="13"/>
      <c r="K138" s="13" t="s">
        <v>293</v>
      </c>
      <c r="L138" s="13" t="s">
        <v>141</v>
      </c>
      <c r="M138" s="14">
        <v>172</v>
      </c>
      <c r="N138" s="14">
        <v>33</v>
      </c>
      <c r="O138" s="13" t="s">
        <v>7</v>
      </c>
      <c r="P138" s="13">
        <v>4308</v>
      </c>
      <c r="Q138" s="13">
        <v>25</v>
      </c>
      <c r="R138" s="15">
        <v>172.3</v>
      </c>
      <c r="S138" s="13">
        <v>538</v>
      </c>
      <c r="T138" s="13">
        <v>3</v>
      </c>
      <c r="U138" s="15">
        <v>179.3</v>
      </c>
      <c r="V138" s="15">
        <v>4846</v>
      </c>
      <c r="W138" s="15">
        <v>28</v>
      </c>
      <c r="X138" s="15">
        <v>173</v>
      </c>
    </row>
    <row r="139" spans="1:24" ht="12.75">
      <c r="A139" s="13" t="s">
        <v>291</v>
      </c>
      <c r="B139" s="13" t="s">
        <v>295</v>
      </c>
      <c r="C139" s="13">
        <v>4</v>
      </c>
      <c r="D139" s="13" t="s">
        <v>424</v>
      </c>
      <c r="E139" s="13" t="s">
        <v>536</v>
      </c>
      <c r="F139" s="13" t="s">
        <v>292</v>
      </c>
      <c r="G139" s="13" t="s">
        <v>306</v>
      </c>
      <c r="H139" s="13" t="s">
        <v>282</v>
      </c>
      <c r="I139" s="13" t="s">
        <v>578</v>
      </c>
      <c r="J139" s="13"/>
      <c r="K139" s="13" t="s">
        <v>293</v>
      </c>
      <c r="L139" s="13" t="s">
        <v>537</v>
      </c>
      <c r="M139" s="14">
        <v>124</v>
      </c>
      <c r="N139" s="14">
        <v>67</v>
      </c>
      <c r="O139" s="13" t="s">
        <v>23</v>
      </c>
      <c r="P139" s="13">
        <v>794</v>
      </c>
      <c r="Q139" s="13">
        <v>8</v>
      </c>
      <c r="R139" s="15">
        <v>99.2</v>
      </c>
      <c r="S139" s="13"/>
      <c r="T139" s="13"/>
      <c r="U139" s="15"/>
      <c r="V139" s="15">
        <v>794</v>
      </c>
      <c r="W139" s="15">
        <v>8</v>
      </c>
      <c r="X139" s="15">
        <v>99.2</v>
      </c>
    </row>
    <row r="140" spans="1:24" ht="12.75">
      <c r="A140" s="13" t="s">
        <v>291</v>
      </c>
      <c r="B140" s="13" t="s">
        <v>78</v>
      </c>
      <c r="C140" s="13">
        <v>476</v>
      </c>
      <c r="D140" s="13" t="s">
        <v>12</v>
      </c>
      <c r="E140" s="13" t="s">
        <v>145</v>
      </c>
      <c r="F140" s="13" t="s">
        <v>292</v>
      </c>
      <c r="G140" s="13" t="s">
        <v>378</v>
      </c>
      <c r="H140" s="13"/>
      <c r="I140" s="13" t="s">
        <v>578</v>
      </c>
      <c r="J140" s="13"/>
      <c r="K140" s="13" t="s">
        <v>293</v>
      </c>
      <c r="L140" s="13" t="s">
        <v>144</v>
      </c>
      <c r="M140" s="14">
        <v>181</v>
      </c>
      <c r="N140" s="14">
        <v>27</v>
      </c>
      <c r="O140" s="13" t="s">
        <v>59</v>
      </c>
      <c r="P140" s="13">
        <v>16123</v>
      </c>
      <c r="Q140" s="13">
        <v>89</v>
      </c>
      <c r="R140" s="15">
        <v>181.1</v>
      </c>
      <c r="S140" s="13"/>
      <c r="T140" s="13"/>
      <c r="U140" s="15"/>
      <c r="V140" s="15">
        <v>16123</v>
      </c>
      <c r="W140" s="15">
        <v>89</v>
      </c>
      <c r="X140" s="15">
        <v>181.1</v>
      </c>
    </row>
    <row r="141" spans="1:24" ht="12.75">
      <c r="A141" s="13" t="s">
        <v>291</v>
      </c>
      <c r="B141" s="13" t="s">
        <v>12</v>
      </c>
      <c r="C141" s="13">
        <v>5</v>
      </c>
      <c r="D141" s="13" t="s">
        <v>186</v>
      </c>
      <c r="E141" s="13" t="s">
        <v>602</v>
      </c>
      <c r="F141" s="13" t="s">
        <v>292</v>
      </c>
      <c r="G141" s="13" t="s">
        <v>379</v>
      </c>
      <c r="H141" s="13"/>
      <c r="I141" s="13" t="s">
        <v>283</v>
      </c>
      <c r="J141" s="13"/>
      <c r="K141" s="13" t="s">
        <v>293</v>
      </c>
      <c r="L141" s="13" t="s">
        <v>603</v>
      </c>
      <c r="M141" s="14">
        <v>201</v>
      </c>
      <c r="N141" s="14">
        <v>13</v>
      </c>
      <c r="O141" s="13" t="s">
        <v>29</v>
      </c>
      <c r="P141" s="13">
        <v>34381</v>
      </c>
      <c r="Q141" s="13">
        <v>171</v>
      </c>
      <c r="R141" s="15">
        <v>201</v>
      </c>
      <c r="S141" s="13">
        <v>5281</v>
      </c>
      <c r="T141" s="13">
        <v>28</v>
      </c>
      <c r="U141" s="15">
        <v>188.6</v>
      </c>
      <c r="V141" s="15">
        <v>39662</v>
      </c>
      <c r="W141" s="15">
        <v>199</v>
      </c>
      <c r="X141" s="15">
        <v>199.3</v>
      </c>
    </row>
    <row r="142" spans="1:24" ht="12.75">
      <c r="A142" s="13" t="s">
        <v>291</v>
      </c>
      <c r="B142" s="13" t="s">
        <v>12</v>
      </c>
      <c r="C142" s="13">
        <v>624</v>
      </c>
      <c r="D142" s="13" t="s">
        <v>18</v>
      </c>
      <c r="E142" s="13" t="s">
        <v>147</v>
      </c>
      <c r="F142" s="13" t="s">
        <v>292</v>
      </c>
      <c r="G142" s="13" t="s">
        <v>379</v>
      </c>
      <c r="H142" s="13"/>
      <c r="I142" s="13"/>
      <c r="J142" s="13"/>
      <c r="K142" s="13" t="s">
        <v>293</v>
      </c>
      <c r="L142" s="13" t="s">
        <v>146</v>
      </c>
      <c r="M142" s="14">
        <v>175</v>
      </c>
      <c r="N142" s="14">
        <v>31</v>
      </c>
      <c r="O142" s="13" t="s">
        <v>421</v>
      </c>
      <c r="P142" s="13">
        <v>12777</v>
      </c>
      <c r="Q142" s="13">
        <v>73</v>
      </c>
      <c r="R142" s="15">
        <v>175</v>
      </c>
      <c r="S142" s="13"/>
      <c r="T142" s="13"/>
      <c r="U142" s="15"/>
      <c r="V142" s="15">
        <v>12777</v>
      </c>
      <c r="W142" s="15">
        <v>73</v>
      </c>
      <c r="X142" s="15">
        <v>175</v>
      </c>
    </row>
    <row r="143" spans="1:24" ht="12.75">
      <c r="A143" s="30" t="s">
        <v>291</v>
      </c>
      <c r="B143" s="30">
        <v>50</v>
      </c>
      <c r="C143" s="30">
        <v>476</v>
      </c>
      <c r="D143" s="30">
        <v>23</v>
      </c>
      <c r="E143" s="30">
        <v>121579</v>
      </c>
      <c r="F143" s="30" t="s">
        <v>292</v>
      </c>
      <c r="G143" s="30" t="s">
        <v>294</v>
      </c>
      <c r="H143" s="30"/>
      <c r="I143" s="30"/>
      <c r="J143" s="30"/>
      <c r="K143" s="30" t="s">
        <v>293</v>
      </c>
      <c r="L143" s="30" t="s">
        <v>631</v>
      </c>
      <c r="M143" s="31"/>
      <c r="N143" s="31"/>
      <c r="O143" s="30" t="s">
        <v>59</v>
      </c>
      <c r="P143" s="13"/>
      <c r="Q143" s="13"/>
      <c r="R143" s="15"/>
      <c r="S143" s="13"/>
      <c r="T143" s="13"/>
      <c r="U143" s="15"/>
      <c r="V143" s="15"/>
      <c r="W143" s="15"/>
      <c r="X143" s="15"/>
    </row>
    <row r="144" spans="1:24" ht="12.75">
      <c r="A144" s="13" t="s">
        <v>291</v>
      </c>
      <c r="B144" s="13" t="s">
        <v>295</v>
      </c>
      <c r="C144" s="13">
        <v>2</v>
      </c>
      <c r="D144" s="13" t="s">
        <v>17</v>
      </c>
      <c r="E144" s="13" t="s">
        <v>149</v>
      </c>
      <c r="F144" s="13" t="s">
        <v>292</v>
      </c>
      <c r="G144" s="13" t="s">
        <v>294</v>
      </c>
      <c r="H144" s="13"/>
      <c r="I144" s="13" t="s">
        <v>578</v>
      </c>
      <c r="J144" s="13"/>
      <c r="K144" s="13" t="s">
        <v>293</v>
      </c>
      <c r="L144" s="13" t="s">
        <v>148</v>
      </c>
      <c r="M144" s="14">
        <v>178</v>
      </c>
      <c r="N144" s="14">
        <v>29</v>
      </c>
      <c r="O144" s="13" t="s">
        <v>14</v>
      </c>
      <c r="P144" s="13">
        <v>501</v>
      </c>
      <c r="Q144" s="13">
        <v>4</v>
      </c>
      <c r="R144" s="15">
        <v>125.2</v>
      </c>
      <c r="S144" s="13"/>
      <c r="T144" s="13"/>
      <c r="U144" s="15"/>
      <c r="V144" s="15">
        <v>501</v>
      </c>
      <c r="W144" s="15">
        <v>4</v>
      </c>
      <c r="X144" s="15">
        <v>125.2</v>
      </c>
    </row>
    <row r="145" spans="1:24" ht="12.75">
      <c r="A145" s="13" t="s">
        <v>291</v>
      </c>
      <c r="B145" s="13" t="s">
        <v>295</v>
      </c>
      <c r="C145" s="13">
        <v>2</v>
      </c>
      <c r="D145" s="13" t="s">
        <v>51</v>
      </c>
      <c r="E145" s="13" t="s">
        <v>151</v>
      </c>
      <c r="F145" s="13" t="s">
        <v>292</v>
      </c>
      <c r="G145" s="13" t="s">
        <v>294</v>
      </c>
      <c r="H145" s="13"/>
      <c r="I145" s="13" t="s">
        <v>578</v>
      </c>
      <c r="J145" s="13"/>
      <c r="K145" s="13" t="s">
        <v>293</v>
      </c>
      <c r="L145" s="13" t="s">
        <v>150</v>
      </c>
      <c r="M145" s="14">
        <v>187</v>
      </c>
      <c r="N145" s="14">
        <v>23</v>
      </c>
      <c r="O145" s="13" t="s">
        <v>14</v>
      </c>
      <c r="P145" s="13">
        <v>3925</v>
      </c>
      <c r="Q145" s="13">
        <v>21</v>
      </c>
      <c r="R145" s="15">
        <v>186.9</v>
      </c>
      <c r="S145" s="13"/>
      <c r="T145" s="13"/>
      <c r="U145" s="15"/>
      <c r="V145" s="15">
        <v>3925</v>
      </c>
      <c r="W145" s="15">
        <v>21</v>
      </c>
      <c r="X145" s="15">
        <v>186.9</v>
      </c>
    </row>
    <row r="146" spans="1:24" ht="12.75">
      <c r="A146" s="13" t="s">
        <v>291</v>
      </c>
      <c r="B146" s="13" t="s">
        <v>78</v>
      </c>
      <c r="C146" s="13">
        <v>235</v>
      </c>
      <c r="D146" s="13" t="s">
        <v>5</v>
      </c>
      <c r="E146" s="13" t="s">
        <v>153</v>
      </c>
      <c r="F146" s="13" t="s">
        <v>292</v>
      </c>
      <c r="G146" s="13" t="s">
        <v>294</v>
      </c>
      <c r="H146" s="13"/>
      <c r="I146" s="13"/>
      <c r="J146" s="13"/>
      <c r="K146" s="13" t="s">
        <v>293</v>
      </c>
      <c r="L146" s="13" t="s">
        <v>152</v>
      </c>
      <c r="M146" s="14">
        <v>143</v>
      </c>
      <c r="N146" s="14">
        <v>53</v>
      </c>
      <c r="O146" s="13" t="s">
        <v>7</v>
      </c>
      <c r="P146" s="13">
        <v>3437</v>
      </c>
      <c r="Q146" s="13">
        <v>24</v>
      </c>
      <c r="R146" s="15">
        <v>143.2</v>
      </c>
      <c r="S146" s="13">
        <v>7712</v>
      </c>
      <c r="T146" s="13">
        <v>51</v>
      </c>
      <c r="U146" s="15">
        <v>151.2</v>
      </c>
      <c r="V146" s="15">
        <v>11149</v>
      </c>
      <c r="W146" s="15">
        <v>75</v>
      </c>
      <c r="X146" s="15">
        <v>148.6</v>
      </c>
    </row>
    <row r="147" spans="1:24" ht="12.75">
      <c r="A147" s="13" t="s">
        <v>291</v>
      </c>
      <c r="B147" s="13" t="s">
        <v>78</v>
      </c>
      <c r="C147" s="13">
        <v>476</v>
      </c>
      <c r="D147" s="13" t="s">
        <v>10</v>
      </c>
      <c r="E147" s="13" t="s">
        <v>155</v>
      </c>
      <c r="F147" s="13" t="s">
        <v>292</v>
      </c>
      <c r="G147" s="13" t="s">
        <v>379</v>
      </c>
      <c r="H147" s="13"/>
      <c r="I147" s="13" t="s">
        <v>283</v>
      </c>
      <c r="J147" s="13"/>
      <c r="K147" s="13" t="s">
        <v>293</v>
      </c>
      <c r="L147" s="13" t="s">
        <v>154</v>
      </c>
      <c r="M147" s="14">
        <v>188</v>
      </c>
      <c r="N147" s="14">
        <v>22</v>
      </c>
      <c r="O147" s="13" t="s">
        <v>59</v>
      </c>
      <c r="P147" s="13">
        <v>30507</v>
      </c>
      <c r="Q147" s="13">
        <v>162</v>
      </c>
      <c r="R147" s="15">
        <v>188.3</v>
      </c>
      <c r="S147" s="13">
        <v>6045</v>
      </c>
      <c r="T147" s="13">
        <v>33</v>
      </c>
      <c r="U147" s="15">
        <v>183.1</v>
      </c>
      <c r="V147" s="15">
        <v>36552</v>
      </c>
      <c r="W147" s="15">
        <v>195</v>
      </c>
      <c r="X147" s="15">
        <v>187.4</v>
      </c>
    </row>
    <row r="148" spans="1:24" ht="12.75">
      <c r="A148" s="13" t="s">
        <v>291</v>
      </c>
      <c r="B148" s="13" t="s">
        <v>12</v>
      </c>
      <c r="C148" s="13">
        <v>1</v>
      </c>
      <c r="D148" s="13" t="s">
        <v>67</v>
      </c>
      <c r="E148" s="13" t="s">
        <v>157</v>
      </c>
      <c r="F148" s="13" t="s">
        <v>292</v>
      </c>
      <c r="G148" s="13" t="s">
        <v>384</v>
      </c>
      <c r="H148" s="13"/>
      <c r="I148" s="13" t="s">
        <v>283</v>
      </c>
      <c r="J148" s="13"/>
      <c r="K148" s="13" t="s">
        <v>293</v>
      </c>
      <c r="L148" s="13" t="s">
        <v>156</v>
      </c>
      <c r="M148" s="14">
        <v>171</v>
      </c>
      <c r="N148" s="14">
        <v>34</v>
      </c>
      <c r="O148" s="13" t="s">
        <v>579</v>
      </c>
      <c r="P148" s="13">
        <v>7891</v>
      </c>
      <c r="Q148" s="13">
        <v>46</v>
      </c>
      <c r="R148" s="15">
        <v>171.5</v>
      </c>
      <c r="S148" s="13"/>
      <c r="T148" s="13"/>
      <c r="U148" s="15"/>
      <c r="V148" s="15">
        <v>7891</v>
      </c>
      <c r="W148" s="15">
        <v>46</v>
      </c>
      <c r="X148" s="15">
        <v>171.5</v>
      </c>
    </row>
    <row r="149" spans="1:24" ht="12.75">
      <c r="A149" s="13" t="s">
        <v>291</v>
      </c>
      <c r="B149" s="13" t="s">
        <v>295</v>
      </c>
      <c r="C149" s="13">
        <v>4</v>
      </c>
      <c r="D149" s="13" t="s">
        <v>424</v>
      </c>
      <c r="E149" s="13" t="s">
        <v>538</v>
      </c>
      <c r="F149" s="13" t="s">
        <v>292</v>
      </c>
      <c r="G149" s="13" t="s">
        <v>303</v>
      </c>
      <c r="H149" s="13" t="s">
        <v>282</v>
      </c>
      <c r="I149" s="13" t="s">
        <v>578</v>
      </c>
      <c r="J149" s="13"/>
      <c r="K149" s="13" t="s">
        <v>293</v>
      </c>
      <c r="L149" s="13" t="s">
        <v>539</v>
      </c>
      <c r="M149" s="14">
        <v>140</v>
      </c>
      <c r="N149" s="14">
        <v>56</v>
      </c>
      <c r="O149" s="13" t="s">
        <v>23</v>
      </c>
      <c r="P149" s="13"/>
      <c r="Q149" s="13"/>
      <c r="R149" s="15"/>
      <c r="S149" s="13"/>
      <c r="T149" s="13"/>
      <c r="U149" s="15"/>
      <c r="V149" s="15"/>
      <c r="W149" s="15"/>
      <c r="X149" s="15"/>
    </row>
    <row r="150" spans="1:24" ht="12.75">
      <c r="A150" s="13" t="s">
        <v>291</v>
      </c>
      <c r="B150" s="13" t="s">
        <v>295</v>
      </c>
      <c r="C150" s="13">
        <v>4</v>
      </c>
      <c r="D150" s="13" t="s">
        <v>424</v>
      </c>
      <c r="E150" s="13" t="s">
        <v>540</v>
      </c>
      <c r="F150" s="13" t="s">
        <v>292</v>
      </c>
      <c r="G150" s="13" t="s">
        <v>541</v>
      </c>
      <c r="H150" s="13" t="s">
        <v>282</v>
      </c>
      <c r="I150" s="13" t="s">
        <v>578</v>
      </c>
      <c r="J150" s="13"/>
      <c r="K150" s="13" t="s">
        <v>293</v>
      </c>
      <c r="L150" s="13" t="s">
        <v>542</v>
      </c>
      <c r="M150" s="14">
        <v>120</v>
      </c>
      <c r="N150" s="14">
        <v>70</v>
      </c>
      <c r="O150" s="13" t="s">
        <v>23</v>
      </c>
      <c r="P150" s="13"/>
      <c r="Q150" s="13"/>
      <c r="R150" s="15"/>
      <c r="S150" s="13"/>
      <c r="T150" s="13"/>
      <c r="U150" s="15"/>
      <c r="V150" s="15"/>
      <c r="W150" s="15"/>
      <c r="X150" s="15"/>
    </row>
    <row r="151" spans="1:24" ht="12.75">
      <c r="A151" s="13" t="s">
        <v>291</v>
      </c>
      <c r="B151" s="13" t="s">
        <v>295</v>
      </c>
      <c r="C151" s="13">
        <v>3</v>
      </c>
      <c r="D151" s="13" t="s">
        <v>15</v>
      </c>
      <c r="E151" s="13" t="s">
        <v>159</v>
      </c>
      <c r="F151" s="13" t="s">
        <v>292</v>
      </c>
      <c r="G151" s="13" t="s">
        <v>384</v>
      </c>
      <c r="H151" s="13"/>
      <c r="I151" s="13"/>
      <c r="J151" s="13"/>
      <c r="K151" s="13" t="s">
        <v>293</v>
      </c>
      <c r="L151" s="13" t="s">
        <v>158</v>
      </c>
      <c r="M151" s="14">
        <v>132</v>
      </c>
      <c r="N151" s="14">
        <v>61</v>
      </c>
      <c r="O151" s="13" t="s">
        <v>37</v>
      </c>
      <c r="P151" s="13">
        <v>3579</v>
      </c>
      <c r="Q151" s="13">
        <v>27</v>
      </c>
      <c r="R151" s="15">
        <v>132.5</v>
      </c>
      <c r="S151" s="13">
        <v>10463</v>
      </c>
      <c r="T151" s="13">
        <v>77</v>
      </c>
      <c r="U151" s="15">
        <v>135.8</v>
      </c>
      <c r="V151" s="15">
        <v>14042</v>
      </c>
      <c r="W151" s="15">
        <v>104</v>
      </c>
      <c r="X151" s="15">
        <v>135</v>
      </c>
    </row>
    <row r="152" spans="1:24" ht="12.75">
      <c r="A152" s="13" t="s">
        <v>291</v>
      </c>
      <c r="B152" s="13" t="s">
        <v>12</v>
      </c>
      <c r="C152" s="13">
        <v>4</v>
      </c>
      <c r="D152" s="13" t="s">
        <v>424</v>
      </c>
      <c r="E152" s="13" t="s">
        <v>543</v>
      </c>
      <c r="F152" s="13" t="s">
        <v>292</v>
      </c>
      <c r="G152" s="13" t="s">
        <v>298</v>
      </c>
      <c r="H152" s="13" t="s">
        <v>282</v>
      </c>
      <c r="I152" s="13" t="s">
        <v>578</v>
      </c>
      <c r="J152" s="13"/>
      <c r="K152" s="13" t="s">
        <v>293</v>
      </c>
      <c r="L152" s="13" t="s">
        <v>544</v>
      </c>
      <c r="M152" s="14">
        <v>89</v>
      </c>
      <c r="N152" s="14">
        <v>80</v>
      </c>
      <c r="O152" s="13" t="s">
        <v>11</v>
      </c>
      <c r="P152" s="13">
        <v>2149</v>
      </c>
      <c r="Q152" s="13">
        <v>24</v>
      </c>
      <c r="R152" s="15">
        <v>89.5</v>
      </c>
      <c r="S152" s="13"/>
      <c r="T152" s="13"/>
      <c r="U152" s="15"/>
      <c r="V152" s="15">
        <v>2149</v>
      </c>
      <c r="W152" s="15">
        <v>24</v>
      </c>
      <c r="X152" s="15">
        <v>89.5</v>
      </c>
    </row>
    <row r="153" spans="1:24" ht="12.75">
      <c r="A153" s="13" t="s">
        <v>291</v>
      </c>
      <c r="B153" s="13" t="s">
        <v>78</v>
      </c>
      <c r="C153" s="13">
        <v>235</v>
      </c>
      <c r="D153" s="13" t="s">
        <v>17</v>
      </c>
      <c r="E153" s="13" t="s">
        <v>545</v>
      </c>
      <c r="F153" s="13" t="s">
        <v>292</v>
      </c>
      <c r="G153" s="13" t="s">
        <v>294</v>
      </c>
      <c r="H153" s="13"/>
      <c r="I153" s="13" t="s">
        <v>578</v>
      </c>
      <c r="J153" s="13"/>
      <c r="K153" s="13" t="s">
        <v>283</v>
      </c>
      <c r="L153" s="13" t="s">
        <v>546</v>
      </c>
      <c r="M153" s="14">
        <v>160</v>
      </c>
      <c r="N153" s="14">
        <v>42</v>
      </c>
      <c r="O153" s="13" t="s">
        <v>7</v>
      </c>
      <c r="P153" s="13">
        <v>3855</v>
      </c>
      <c r="Q153" s="13">
        <v>24</v>
      </c>
      <c r="R153" s="15">
        <v>160.6</v>
      </c>
      <c r="S153" s="13"/>
      <c r="T153" s="13"/>
      <c r="U153" s="15"/>
      <c r="V153" s="15">
        <v>3855</v>
      </c>
      <c r="W153" s="15">
        <v>24</v>
      </c>
      <c r="X153" s="15">
        <v>160.6</v>
      </c>
    </row>
    <row r="154" spans="1:24" ht="12.75">
      <c r="A154" s="13" t="s">
        <v>291</v>
      </c>
      <c r="B154" s="13" t="s">
        <v>78</v>
      </c>
      <c r="C154" s="13">
        <v>476</v>
      </c>
      <c r="D154" s="13" t="s">
        <v>84</v>
      </c>
      <c r="E154" s="13" t="s">
        <v>161</v>
      </c>
      <c r="F154" s="13" t="s">
        <v>292</v>
      </c>
      <c r="G154" s="13" t="s">
        <v>384</v>
      </c>
      <c r="H154" s="13"/>
      <c r="I154" s="13"/>
      <c r="J154" s="13"/>
      <c r="K154" s="13" t="s">
        <v>293</v>
      </c>
      <c r="L154" s="13" t="s">
        <v>160</v>
      </c>
      <c r="M154" s="14">
        <v>150</v>
      </c>
      <c r="N154" s="14">
        <v>49</v>
      </c>
      <c r="O154" s="13" t="s">
        <v>59</v>
      </c>
      <c r="P154" s="13">
        <v>2257</v>
      </c>
      <c r="Q154" s="13">
        <v>15</v>
      </c>
      <c r="R154" s="15">
        <v>150.4</v>
      </c>
      <c r="S154" s="13"/>
      <c r="T154" s="13"/>
      <c r="U154" s="15"/>
      <c r="V154" s="15">
        <v>2257</v>
      </c>
      <c r="W154" s="15">
        <v>15</v>
      </c>
      <c r="X154" s="15">
        <v>150.4</v>
      </c>
    </row>
    <row r="155" spans="1:24" ht="12.75">
      <c r="A155" s="13" t="s">
        <v>291</v>
      </c>
      <c r="B155" s="13" t="s">
        <v>78</v>
      </c>
      <c r="C155" s="13">
        <v>235</v>
      </c>
      <c r="D155" s="13" t="s">
        <v>18</v>
      </c>
      <c r="E155" s="13" t="s">
        <v>163</v>
      </c>
      <c r="F155" s="13" t="s">
        <v>292</v>
      </c>
      <c r="G155" s="13" t="s">
        <v>384</v>
      </c>
      <c r="H155" s="13"/>
      <c r="I155" s="13"/>
      <c r="J155" s="13"/>
      <c r="K155" s="13" t="s">
        <v>283</v>
      </c>
      <c r="L155" s="13" t="s">
        <v>162</v>
      </c>
      <c r="M155" s="14"/>
      <c r="N155" s="14"/>
      <c r="O155" s="13" t="s">
        <v>7</v>
      </c>
      <c r="P155" s="13"/>
      <c r="Q155" s="13"/>
      <c r="R155" s="15"/>
      <c r="S155" s="13">
        <v>2510</v>
      </c>
      <c r="T155" s="13">
        <v>19</v>
      </c>
      <c r="U155" s="15">
        <v>132.1</v>
      </c>
      <c r="V155" s="15">
        <v>2510</v>
      </c>
      <c r="W155" s="15">
        <v>19</v>
      </c>
      <c r="X155" s="15">
        <v>132.1</v>
      </c>
    </row>
    <row r="156" spans="1:24" ht="12.75">
      <c r="A156" s="13" t="s">
        <v>291</v>
      </c>
      <c r="B156" s="13" t="s">
        <v>12</v>
      </c>
      <c r="C156" s="13">
        <v>621</v>
      </c>
      <c r="D156" s="13" t="s">
        <v>100</v>
      </c>
      <c r="E156" s="13" t="s">
        <v>165</v>
      </c>
      <c r="F156" s="13" t="s">
        <v>292</v>
      </c>
      <c r="G156" s="13" t="s">
        <v>384</v>
      </c>
      <c r="H156" s="13"/>
      <c r="I156" s="13"/>
      <c r="J156" s="13"/>
      <c r="K156" s="13" t="s">
        <v>283</v>
      </c>
      <c r="L156" s="13" t="s">
        <v>164</v>
      </c>
      <c r="M156" s="14">
        <v>160</v>
      </c>
      <c r="N156" s="14">
        <v>42</v>
      </c>
      <c r="O156" s="13" t="s">
        <v>26</v>
      </c>
      <c r="P156" s="13">
        <v>9923</v>
      </c>
      <c r="Q156" s="13">
        <v>62</v>
      </c>
      <c r="R156" s="15">
        <v>160</v>
      </c>
      <c r="S156" s="13"/>
      <c r="T156" s="13"/>
      <c r="U156" s="15"/>
      <c r="V156" s="15">
        <v>9923</v>
      </c>
      <c r="W156" s="15">
        <v>62</v>
      </c>
      <c r="X156" s="15">
        <v>160</v>
      </c>
    </row>
    <row r="157" spans="1:24" ht="12.75">
      <c r="A157" s="13" t="s">
        <v>291</v>
      </c>
      <c r="B157" s="13" t="s">
        <v>78</v>
      </c>
      <c r="C157" s="13">
        <v>235</v>
      </c>
      <c r="D157" s="13" t="s">
        <v>24</v>
      </c>
      <c r="E157" s="13" t="s">
        <v>547</v>
      </c>
      <c r="F157" s="13" t="s">
        <v>292</v>
      </c>
      <c r="G157" s="13" t="s">
        <v>378</v>
      </c>
      <c r="H157" s="13"/>
      <c r="I157" s="13" t="s">
        <v>578</v>
      </c>
      <c r="J157" s="13"/>
      <c r="K157" s="13" t="s">
        <v>283</v>
      </c>
      <c r="L157" s="13" t="s">
        <v>548</v>
      </c>
      <c r="M157" s="14">
        <v>140</v>
      </c>
      <c r="N157" s="14">
        <v>56</v>
      </c>
      <c r="O157" s="13" t="s">
        <v>7</v>
      </c>
      <c r="P157" s="13"/>
      <c r="Q157" s="13"/>
      <c r="R157" s="15"/>
      <c r="S157" s="13">
        <v>3656</v>
      </c>
      <c r="T157" s="13">
        <v>26</v>
      </c>
      <c r="U157" s="15">
        <v>140.6</v>
      </c>
      <c r="V157" s="15">
        <v>3656</v>
      </c>
      <c r="W157" s="15">
        <v>26</v>
      </c>
      <c r="X157" s="15">
        <v>140.6</v>
      </c>
    </row>
    <row r="158" spans="1:24" ht="12.75">
      <c r="A158" s="13" t="s">
        <v>291</v>
      </c>
      <c r="B158" s="13" t="s">
        <v>12</v>
      </c>
      <c r="C158" s="13">
        <v>621</v>
      </c>
      <c r="D158" s="13" t="s">
        <v>30</v>
      </c>
      <c r="E158" s="13" t="s">
        <v>167</v>
      </c>
      <c r="F158" s="13" t="s">
        <v>292</v>
      </c>
      <c r="G158" s="13" t="s">
        <v>384</v>
      </c>
      <c r="H158" s="13"/>
      <c r="I158" s="13"/>
      <c r="J158" s="13"/>
      <c r="K158" s="13" t="s">
        <v>293</v>
      </c>
      <c r="L158" s="13" t="s">
        <v>166</v>
      </c>
      <c r="M158" s="14">
        <v>178</v>
      </c>
      <c r="N158" s="14">
        <v>29</v>
      </c>
      <c r="O158" s="13" t="s">
        <v>26</v>
      </c>
      <c r="P158" s="13">
        <v>16599</v>
      </c>
      <c r="Q158" s="13">
        <v>93</v>
      </c>
      <c r="R158" s="15">
        <v>178.4</v>
      </c>
      <c r="S158" s="13"/>
      <c r="T158" s="13"/>
      <c r="U158" s="15"/>
      <c r="V158" s="15">
        <v>16599</v>
      </c>
      <c r="W158" s="15">
        <v>93</v>
      </c>
      <c r="X158" s="15">
        <v>178.4</v>
      </c>
    </row>
    <row r="159" spans="1:24" ht="12.75">
      <c r="A159" s="13" t="s">
        <v>291</v>
      </c>
      <c r="B159" s="13" t="s">
        <v>78</v>
      </c>
      <c r="C159" s="13">
        <v>476</v>
      </c>
      <c r="D159" s="13" t="s">
        <v>67</v>
      </c>
      <c r="E159" s="13" t="s">
        <v>169</v>
      </c>
      <c r="F159" s="13" t="s">
        <v>292</v>
      </c>
      <c r="G159" s="13" t="s">
        <v>379</v>
      </c>
      <c r="H159" s="13"/>
      <c r="I159" s="13"/>
      <c r="J159" s="13"/>
      <c r="K159" s="13" t="s">
        <v>283</v>
      </c>
      <c r="L159" s="13" t="s">
        <v>168</v>
      </c>
      <c r="M159" s="14">
        <v>163</v>
      </c>
      <c r="N159" s="14">
        <v>39</v>
      </c>
      <c r="O159" s="13" t="s">
        <v>59</v>
      </c>
      <c r="P159" s="13">
        <v>5880</v>
      </c>
      <c r="Q159" s="13">
        <v>36</v>
      </c>
      <c r="R159" s="15">
        <v>163.3</v>
      </c>
      <c r="S159" s="13"/>
      <c r="T159" s="13"/>
      <c r="U159" s="15"/>
      <c r="V159" s="15">
        <v>5880</v>
      </c>
      <c r="W159" s="15">
        <v>36</v>
      </c>
      <c r="X159" s="15">
        <v>163.3</v>
      </c>
    </row>
    <row r="160" spans="1:24" ht="12.75">
      <c r="A160" s="13" t="s">
        <v>291</v>
      </c>
      <c r="B160" s="13" t="s">
        <v>295</v>
      </c>
      <c r="C160" s="13">
        <v>3</v>
      </c>
      <c r="D160" s="13" t="s">
        <v>171</v>
      </c>
      <c r="E160" s="13" t="s">
        <v>172</v>
      </c>
      <c r="F160" s="13" t="s">
        <v>292</v>
      </c>
      <c r="G160" s="13" t="s">
        <v>294</v>
      </c>
      <c r="H160" s="13"/>
      <c r="I160" s="13" t="s">
        <v>578</v>
      </c>
      <c r="J160" s="13"/>
      <c r="K160" s="13" t="s">
        <v>293</v>
      </c>
      <c r="L160" s="13" t="s">
        <v>170</v>
      </c>
      <c r="M160" s="14">
        <v>148</v>
      </c>
      <c r="N160" s="14">
        <v>50</v>
      </c>
      <c r="O160" s="13" t="s">
        <v>37</v>
      </c>
      <c r="P160" s="13">
        <v>5336</v>
      </c>
      <c r="Q160" s="13">
        <v>36</v>
      </c>
      <c r="R160" s="15">
        <v>148.2</v>
      </c>
      <c r="S160" s="13">
        <v>10269</v>
      </c>
      <c r="T160" s="13">
        <v>70</v>
      </c>
      <c r="U160" s="15">
        <v>146.7</v>
      </c>
      <c r="V160" s="15">
        <v>15605</v>
      </c>
      <c r="W160" s="15">
        <v>106</v>
      </c>
      <c r="X160" s="15">
        <v>147.2</v>
      </c>
    </row>
    <row r="161" spans="1:24" ht="12.75">
      <c r="A161" s="13" t="s">
        <v>291</v>
      </c>
      <c r="B161" s="13" t="s">
        <v>295</v>
      </c>
      <c r="C161" s="13">
        <v>3</v>
      </c>
      <c r="D161" s="13" t="s">
        <v>424</v>
      </c>
      <c r="E161" s="13" t="s">
        <v>549</v>
      </c>
      <c r="F161" s="13" t="s">
        <v>292</v>
      </c>
      <c r="G161" s="13" t="s">
        <v>379</v>
      </c>
      <c r="H161" s="13"/>
      <c r="I161" s="13"/>
      <c r="J161" s="13"/>
      <c r="K161" s="13" t="s">
        <v>293</v>
      </c>
      <c r="L161" s="13" t="s">
        <v>550</v>
      </c>
      <c r="M161" s="14"/>
      <c r="N161" s="14"/>
      <c r="O161" s="13" t="s">
        <v>37</v>
      </c>
      <c r="P161" s="13"/>
      <c r="Q161" s="13"/>
      <c r="R161" s="15"/>
      <c r="S161" s="13">
        <v>11740</v>
      </c>
      <c r="T161" s="13">
        <v>96</v>
      </c>
      <c r="U161" s="15">
        <v>122.2</v>
      </c>
      <c r="V161" s="15">
        <v>11740</v>
      </c>
      <c r="W161" s="15">
        <v>96</v>
      </c>
      <c r="X161" s="15">
        <v>122.2</v>
      </c>
    </row>
    <row r="162" spans="1:24" ht="12.75">
      <c r="A162" s="13" t="s">
        <v>291</v>
      </c>
      <c r="B162" s="13" t="s">
        <v>12</v>
      </c>
      <c r="C162" s="13">
        <v>621</v>
      </c>
      <c r="D162" s="13" t="s">
        <v>5</v>
      </c>
      <c r="E162" s="13" t="s">
        <v>174</v>
      </c>
      <c r="F162" s="13" t="s">
        <v>292</v>
      </c>
      <c r="G162" s="13" t="s">
        <v>384</v>
      </c>
      <c r="H162" s="13"/>
      <c r="I162" s="13"/>
      <c r="J162" s="13"/>
      <c r="K162" s="13" t="s">
        <v>293</v>
      </c>
      <c r="L162" s="13" t="s">
        <v>173</v>
      </c>
      <c r="M162" s="14">
        <v>123</v>
      </c>
      <c r="N162" s="14">
        <v>67</v>
      </c>
      <c r="O162" s="13" t="s">
        <v>26</v>
      </c>
      <c r="P162" s="13">
        <v>1854</v>
      </c>
      <c r="Q162" s="13">
        <v>15</v>
      </c>
      <c r="R162" s="15">
        <v>123.6</v>
      </c>
      <c r="S162" s="13">
        <v>3802</v>
      </c>
      <c r="T162" s="13">
        <v>30</v>
      </c>
      <c r="U162" s="15">
        <v>126.7</v>
      </c>
      <c r="V162" s="15">
        <v>5656</v>
      </c>
      <c r="W162" s="15">
        <v>45</v>
      </c>
      <c r="X162" s="15">
        <v>125.6</v>
      </c>
    </row>
    <row r="163" spans="1:24" ht="12.75">
      <c r="A163" s="13" t="s">
        <v>291</v>
      </c>
      <c r="B163" s="13" t="s">
        <v>295</v>
      </c>
      <c r="C163" s="13">
        <v>2</v>
      </c>
      <c r="D163" s="13" t="s">
        <v>17</v>
      </c>
      <c r="E163" s="13" t="s">
        <v>176</v>
      </c>
      <c r="F163" s="13" t="s">
        <v>292</v>
      </c>
      <c r="G163" s="13" t="s">
        <v>384</v>
      </c>
      <c r="H163" s="13"/>
      <c r="I163" s="13" t="s">
        <v>578</v>
      </c>
      <c r="J163" s="13"/>
      <c r="K163" s="13" t="s">
        <v>293</v>
      </c>
      <c r="L163" s="13" t="s">
        <v>175</v>
      </c>
      <c r="M163" s="14">
        <v>143</v>
      </c>
      <c r="N163" s="14">
        <v>53</v>
      </c>
      <c r="O163" s="13" t="s">
        <v>14</v>
      </c>
      <c r="P163" s="13">
        <v>5446</v>
      </c>
      <c r="Q163" s="13">
        <v>38</v>
      </c>
      <c r="R163" s="15">
        <v>143.3</v>
      </c>
      <c r="S163" s="13"/>
      <c r="T163" s="13"/>
      <c r="U163" s="15"/>
      <c r="V163" s="15">
        <v>5446</v>
      </c>
      <c r="W163" s="15">
        <v>38</v>
      </c>
      <c r="X163" s="15">
        <v>143.3</v>
      </c>
    </row>
    <row r="164" spans="1:24" ht="12.75">
      <c r="A164" s="17" t="s">
        <v>291</v>
      </c>
      <c r="B164" s="13" t="s">
        <v>78</v>
      </c>
      <c r="C164" s="13">
        <v>477</v>
      </c>
      <c r="D164" s="17" t="s">
        <v>16</v>
      </c>
      <c r="E164" s="17" t="s">
        <v>178</v>
      </c>
      <c r="F164" s="13" t="s">
        <v>292</v>
      </c>
      <c r="G164" s="13" t="s">
        <v>294</v>
      </c>
      <c r="H164" s="13"/>
      <c r="I164" s="13"/>
      <c r="J164" s="13"/>
      <c r="K164" s="13" t="s">
        <v>293</v>
      </c>
      <c r="L164" s="13" t="s">
        <v>177</v>
      </c>
      <c r="M164" s="14">
        <v>184</v>
      </c>
      <c r="N164" s="14">
        <v>25</v>
      </c>
      <c r="O164" s="13" t="s">
        <v>309</v>
      </c>
      <c r="P164" s="13">
        <v>12151</v>
      </c>
      <c r="Q164" s="13">
        <v>66</v>
      </c>
      <c r="R164" s="15">
        <v>184.1</v>
      </c>
      <c r="S164" s="13"/>
      <c r="T164" s="13"/>
      <c r="U164" s="15"/>
      <c r="V164" s="15">
        <v>12151</v>
      </c>
      <c r="W164" s="15">
        <v>66</v>
      </c>
      <c r="X164" s="15">
        <v>184.1</v>
      </c>
    </row>
    <row r="165" spans="1:24" ht="12.75">
      <c r="A165" s="13" t="s">
        <v>291</v>
      </c>
      <c r="B165" s="13" t="s">
        <v>78</v>
      </c>
      <c r="C165" s="13">
        <v>4</v>
      </c>
      <c r="D165" s="13" t="s">
        <v>5</v>
      </c>
      <c r="E165" s="13" t="s">
        <v>180</v>
      </c>
      <c r="F165" s="13" t="s">
        <v>292</v>
      </c>
      <c r="G165" s="13" t="s">
        <v>296</v>
      </c>
      <c r="H165" s="13"/>
      <c r="I165" s="13"/>
      <c r="J165" s="13"/>
      <c r="K165" s="13" t="s">
        <v>293</v>
      </c>
      <c r="L165" s="13" t="s">
        <v>179</v>
      </c>
      <c r="M165" s="14">
        <v>205</v>
      </c>
      <c r="N165" s="14">
        <v>10</v>
      </c>
      <c r="O165" s="13" t="s">
        <v>4</v>
      </c>
      <c r="P165" s="13">
        <v>44551</v>
      </c>
      <c r="Q165" s="13">
        <v>217</v>
      </c>
      <c r="R165" s="15">
        <v>205.3</v>
      </c>
      <c r="S165" s="13"/>
      <c r="T165" s="13"/>
      <c r="U165" s="15"/>
      <c r="V165" s="15">
        <v>44551</v>
      </c>
      <c r="W165" s="15">
        <v>217</v>
      </c>
      <c r="X165" s="15">
        <v>205.3</v>
      </c>
    </row>
    <row r="166" spans="1:24" ht="12.75">
      <c r="A166" s="13" t="s">
        <v>291</v>
      </c>
      <c r="B166" s="13" t="s">
        <v>78</v>
      </c>
      <c r="C166" s="13">
        <v>4</v>
      </c>
      <c r="D166" s="13" t="s">
        <v>5</v>
      </c>
      <c r="E166" s="13" t="s">
        <v>182</v>
      </c>
      <c r="F166" s="13" t="s">
        <v>292</v>
      </c>
      <c r="G166" s="13" t="s">
        <v>294</v>
      </c>
      <c r="H166" s="13"/>
      <c r="I166" s="13"/>
      <c r="J166" s="13"/>
      <c r="K166" s="13" t="s">
        <v>293</v>
      </c>
      <c r="L166" s="13" t="s">
        <v>181</v>
      </c>
      <c r="M166" s="14">
        <v>191</v>
      </c>
      <c r="N166" s="14">
        <v>20</v>
      </c>
      <c r="O166" s="13" t="s">
        <v>4</v>
      </c>
      <c r="P166" s="13">
        <v>21832</v>
      </c>
      <c r="Q166" s="13">
        <v>114</v>
      </c>
      <c r="R166" s="15">
        <v>191.5</v>
      </c>
      <c r="S166" s="13"/>
      <c r="T166" s="13"/>
      <c r="U166" s="15"/>
      <c r="V166" s="15">
        <v>21832</v>
      </c>
      <c r="W166" s="15">
        <v>114</v>
      </c>
      <c r="X166" s="15">
        <v>191.5</v>
      </c>
    </row>
    <row r="167" spans="1:24" ht="12.75">
      <c r="A167" s="13" t="s">
        <v>291</v>
      </c>
      <c r="B167" s="13" t="s">
        <v>78</v>
      </c>
      <c r="C167" s="13">
        <v>477</v>
      </c>
      <c r="D167" s="13" t="s">
        <v>424</v>
      </c>
      <c r="E167" s="13" t="s">
        <v>551</v>
      </c>
      <c r="F167" s="13" t="s">
        <v>292</v>
      </c>
      <c r="G167" s="13" t="s">
        <v>294</v>
      </c>
      <c r="H167" s="13" t="s">
        <v>282</v>
      </c>
      <c r="I167" s="13" t="s">
        <v>578</v>
      </c>
      <c r="J167" s="13"/>
      <c r="K167" s="13" t="s">
        <v>293</v>
      </c>
      <c r="L167" s="13" t="s">
        <v>552</v>
      </c>
      <c r="M167" s="14">
        <v>141</v>
      </c>
      <c r="N167" s="14">
        <v>55</v>
      </c>
      <c r="O167" s="13" t="s">
        <v>309</v>
      </c>
      <c r="P167" s="13">
        <v>834</v>
      </c>
      <c r="Q167" s="13">
        <v>7</v>
      </c>
      <c r="R167" s="15">
        <v>119.1</v>
      </c>
      <c r="S167" s="13"/>
      <c r="T167" s="13"/>
      <c r="U167" s="15"/>
      <c r="V167" s="15">
        <v>834</v>
      </c>
      <c r="W167" s="15">
        <v>7</v>
      </c>
      <c r="X167" s="15">
        <v>119.1</v>
      </c>
    </row>
    <row r="168" spans="1:24" ht="12.75">
      <c r="A168" s="13" t="s">
        <v>291</v>
      </c>
      <c r="B168" s="13" t="s">
        <v>78</v>
      </c>
      <c r="C168" s="13">
        <v>477</v>
      </c>
      <c r="D168" s="13" t="s">
        <v>424</v>
      </c>
      <c r="E168" s="13" t="s">
        <v>449</v>
      </c>
      <c r="F168" s="13" t="s">
        <v>292</v>
      </c>
      <c r="G168" s="13" t="s">
        <v>296</v>
      </c>
      <c r="H168" s="13" t="s">
        <v>282</v>
      </c>
      <c r="I168" s="13" t="s">
        <v>578</v>
      </c>
      <c r="J168" s="13"/>
      <c r="K168" s="13" t="s">
        <v>293</v>
      </c>
      <c r="L168" s="13" t="s">
        <v>450</v>
      </c>
      <c r="M168" s="14">
        <v>136</v>
      </c>
      <c r="N168" s="14">
        <v>58</v>
      </c>
      <c r="O168" s="13" t="s">
        <v>309</v>
      </c>
      <c r="P168" s="13">
        <v>1930</v>
      </c>
      <c r="Q168" s="13">
        <v>15</v>
      </c>
      <c r="R168" s="15">
        <v>128.6</v>
      </c>
      <c r="S168" s="13"/>
      <c r="T168" s="13"/>
      <c r="U168" s="15"/>
      <c r="V168" s="15">
        <v>1930</v>
      </c>
      <c r="W168" s="15">
        <v>15</v>
      </c>
      <c r="X168" s="15">
        <v>128.6</v>
      </c>
    </row>
    <row r="169" spans="1:24" ht="12.75">
      <c r="A169" s="13" t="s">
        <v>291</v>
      </c>
      <c r="B169" s="13" t="s">
        <v>78</v>
      </c>
      <c r="C169" s="13">
        <v>235</v>
      </c>
      <c r="D169" s="13" t="s">
        <v>66</v>
      </c>
      <c r="E169" s="13" t="s">
        <v>184</v>
      </c>
      <c r="F169" s="13" t="s">
        <v>292</v>
      </c>
      <c r="G169" s="13" t="s">
        <v>384</v>
      </c>
      <c r="H169" s="13"/>
      <c r="I169" s="13"/>
      <c r="J169" s="13"/>
      <c r="K169" s="13" t="s">
        <v>293</v>
      </c>
      <c r="L169" s="13" t="s">
        <v>183</v>
      </c>
      <c r="M169" s="14"/>
      <c r="N169" s="14"/>
      <c r="O169" s="13" t="s">
        <v>7</v>
      </c>
      <c r="P169" s="13"/>
      <c r="Q169" s="13"/>
      <c r="R169" s="15"/>
      <c r="S169" s="13"/>
      <c r="T169" s="13"/>
      <c r="U169" s="15"/>
      <c r="V169" s="15"/>
      <c r="W169" s="15"/>
      <c r="X169" s="15"/>
    </row>
    <row r="170" spans="1:24" ht="12.75">
      <c r="A170" s="13" t="s">
        <v>291</v>
      </c>
      <c r="B170" s="13" t="s">
        <v>12</v>
      </c>
      <c r="C170" s="13">
        <v>1</v>
      </c>
      <c r="D170" s="13" t="s">
        <v>311</v>
      </c>
      <c r="E170" s="13" t="s">
        <v>604</v>
      </c>
      <c r="F170" s="13" t="s">
        <v>292</v>
      </c>
      <c r="G170" s="13" t="s">
        <v>384</v>
      </c>
      <c r="H170" s="13"/>
      <c r="I170" s="13"/>
      <c r="J170" s="13"/>
      <c r="K170" s="13" t="s">
        <v>293</v>
      </c>
      <c r="L170" s="13" t="s">
        <v>605</v>
      </c>
      <c r="M170" s="14"/>
      <c r="N170" s="14"/>
      <c r="O170" s="13" t="s">
        <v>579</v>
      </c>
      <c r="P170" s="13"/>
      <c r="Q170" s="13"/>
      <c r="R170" s="15"/>
      <c r="S170" s="13"/>
      <c r="T170" s="13"/>
      <c r="U170" s="15"/>
      <c r="V170" s="15"/>
      <c r="W170" s="15"/>
      <c r="X170" s="15"/>
    </row>
    <row r="171" spans="1:24" ht="12.75">
      <c r="A171" s="13" t="s">
        <v>291</v>
      </c>
      <c r="B171" s="13" t="s">
        <v>295</v>
      </c>
      <c r="C171" s="13">
        <v>1</v>
      </c>
      <c r="D171" s="13" t="s">
        <v>8</v>
      </c>
      <c r="E171" s="13" t="s">
        <v>553</v>
      </c>
      <c r="F171" s="13" t="s">
        <v>292</v>
      </c>
      <c r="G171" s="13" t="s">
        <v>294</v>
      </c>
      <c r="H171" s="13"/>
      <c r="I171" s="13" t="s">
        <v>578</v>
      </c>
      <c r="J171" s="13"/>
      <c r="K171" s="13" t="s">
        <v>293</v>
      </c>
      <c r="L171" s="13" t="s">
        <v>461</v>
      </c>
      <c r="M171" s="14">
        <v>178</v>
      </c>
      <c r="N171" s="14">
        <v>29</v>
      </c>
      <c r="O171" s="13" t="s">
        <v>46</v>
      </c>
      <c r="P171" s="13">
        <v>1253</v>
      </c>
      <c r="Q171" s="13">
        <v>8</v>
      </c>
      <c r="R171" s="15">
        <v>156.6</v>
      </c>
      <c r="S171" s="13"/>
      <c r="T171" s="13"/>
      <c r="U171" s="15"/>
      <c r="V171" s="15">
        <v>1253</v>
      </c>
      <c r="W171" s="15">
        <v>8</v>
      </c>
      <c r="X171" s="15">
        <v>156.6</v>
      </c>
    </row>
    <row r="172" spans="1:24" ht="12.75">
      <c r="A172" s="13" t="s">
        <v>291</v>
      </c>
      <c r="B172" s="13" t="s">
        <v>12</v>
      </c>
      <c r="C172" s="13">
        <v>621</v>
      </c>
      <c r="D172" s="13" t="s">
        <v>592</v>
      </c>
      <c r="E172" s="13" t="s">
        <v>606</v>
      </c>
      <c r="F172" s="13" t="s">
        <v>292</v>
      </c>
      <c r="G172" s="13" t="s">
        <v>294</v>
      </c>
      <c r="H172" s="13" t="s">
        <v>282</v>
      </c>
      <c r="I172" s="13"/>
      <c r="J172" s="13"/>
      <c r="K172" s="13" t="s">
        <v>293</v>
      </c>
      <c r="L172" s="13" t="s">
        <v>607</v>
      </c>
      <c r="M172" s="14"/>
      <c r="N172" s="14"/>
      <c r="O172" s="13" t="s">
        <v>26</v>
      </c>
      <c r="P172" s="13"/>
      <c r="Q172" s="13"/>
      <c r="R172" s="15"/>
      <c r="S172" s="13"/>
      <c r="T172" s="13"/>
      <c r="U172" s="15"/>
      <c r="V172" s="15"/>
      <c r="W172" s="15"/>
      <c r="X172" s="15"/>
    </row>
    <row r="173" spans="1:24" ht="12.75">
      <c r="A173" s="13" t="s">
        <v>291</v>
      </c>
      <c r="B173" s="13" t="s">
        <v>78</v>
      </c>
      <c r="C173" s="13">
        <v>235</v>
      </c>
      <c r="D173" s="13" t="s">
        <v>186</v>
      </c>
      <c r="E173" s="13" t="s">
        <v>187</v>
      </c>
      <c r="F173" s="13" t="s">
        <v>292</v>
      </c>
      <c r="G173" s="13" t="s">
        <v>384</v>
      </c>
      <c r="H173" s="13"/>
      <c r="I173" s="13" t="s">
        <v>578</v>
      </c>
      <c r="J173" s="13"/>
      <c r="K173" s="13" t="s">
        <v>283</v>
      </c>
      <c r="L173" s="13" t="s">
        <v>185</v>
      </c>
      <c r="M173" s="14">
        <v>167</v>
      </c>
      <c r="N173" s="14">
        <v>37</v>
      </c>
      <c r="O173" s="13" t="s">
        <v>7</v>
      </c>
      <c r="P173" s="13"/>
      <c r="Q173" s="13"/>
      <c r="R173" s="15"/>
      <c r="S173" s="13">
        <v>6031</v>
      </c>
      <c r="T173" s="13">
        <v>36</v>
      </c>
      <c r="U173" s="15">
        <v>167.5</v>
      </c>
      <c r="V173" s="15">
        <v>6031</v>
      </c>
      <c r="W173" s="15">
        <v>36</v>
      </c>
      <c r="X173" s="15">
        <v>167.5</v>
      </c>
    </row>
    <row r="174" spans="1:24" ht="12.75">
      <c r="A174" s="13" t="s">
        <v>291</v>
      </c>
      <c r="B174" s="13" t="s">
        <v>12</v>
      </c>
      <c r="C174" s="13">
        <v>621</v>
      </c>
      <c r="D174" s="13" t="s">
        <v>424</v>
      </c>
      <c r="E174" s="13" t="s">
        <v>554</v>
      </c>
      <c r="F174" s="13" t="s">
        <v>292</v>
      </c>
      <c r="G174" s="13" t="s">
        <v>296</v>
      </c>
      <c r="H174" s="13" t="s">
        <v>282</v>
      </c>
      <c r="I174" s="13" t="s">
        <v>578</v>
      </c>
      <c r="J174" s="13"/>
      <c r="K174" s="13" t="s">
        <v>293</v>
      </c>
      <c r="L174" s="13" t="s">
        <v>555</v>
      </c>
      <c r="M174" s="14">
        <v>150</v>
      </c>
      <c r="N174" s="14">
        <v>49</v>
      </c>
      <c r="O174" s="13" t="s">
        <v>26</v>
      </c>
      <c r="P174" s="13"/>
      <c r="Q174" s="13"/>
      <c r="R174" s="15"/>
      <c r="S174" s="13"/>
      <c r="T174" s="13"/>
      <c r="U174" s="15"/>
      <c r="V174" s="15"/>
      <c r="W174" s="15"/>
      <c r="X174" s="15"/>
    </row>
    <row r="175" spans="1:24" ht="12.75">
      <c r="A175" s="13" t="s">
        <v>291</v>
      </c>
      <c r="B175" s="13" t="s">
        <v>78</v>
      </c>
      <c r="C175" s="13">
        <v>235</v>
      </c>
      <c r="D175" s="13" t="s">
        <v>87</v>
      </c>
      <c r="E175" s="13" t="s">
        <v>189</v>
      </c>
      <c r="F175" s="13" t="s">
        <v>292</v>
      </c>
      <c r="G175" s="13" t="s">
        <v>379</v>
      </c>
      <c r="H175" s="13"/>
      <c r="I175" s="13"/>
      <c r="J175" s="13"/>
      <c r="K175" s="13" t="s">
        <v>293</v>
      </c>
      <c r="L175" s="13" t="s">
        <v>188</v>
      </c>
      <c r="M175" s="14">
        <v>184</v>
      </c>
      <c r="N175" s="14">
        <v>25</v>
      </c>
      <c r="O175" s="13" t="s">
        <v>7</v>
      </c>
      <c r="P175" s="13">
        <v>22152</v>
      </c>
      <c r="Q175" s="13">
        <v>120</v>
      </c>
      <c r="R175" s="15">
        <v>184.6</v>
      </c>
      <c r="S175" s="13"/>
      <c r="T175" s="13"/>
      <c r="U175" s="15"/>
      <c r="V175" s="15">
        <v>22152</v>
      </c>
      <c r="W175" s="15">
        <v>120</v>
      </c>
      <c r="X175" s="15">
        <v>184.6</v>
      </c>
    </row>
    <row r="176" spans="1:24" ht="12.75">
      <c r="A176" s="13" t="s">
        <v>291</v>
      </c>
      <c r="B176" s="13" t="s">
        <v>78</v>
      </c>
      <c r="C176" s="13">
        <v>476</v>
      </c>
      <c r="D176" s="13" t="s">
        <v>27</v>
      </c>
      <c r="E176" s="13" t="s">
        <v>191</v>
      </c>
      <c r="F176" s="13" t="s">
        <v>292</v>
      </c>
      <c r="G176" s="13" t="s">
        <v>378</v>
      </c>
      <c r="H176" s="13"/>
      <c r="I176" s="13"/>
      <c r="J176" s="13"/>
      <c r="K176" s="13" t="s">
        <v>283</v>
      </c>
      <c r="L176" s="13" t="s">
        <v>190</v>
      </c>
      <c r="M176" s="14">
        <v>191</v>
      </c>
      <c r="N176" s="14">
        <v>20</v>
      </c>
      <c r="O176" s="13" t="s">
        <v>59</v>
      </c>
      <c r="P176" s="13">
        <v>17641</v>
      </c>
      <c r="Q176" s="13">
        <v>92</v>
      </c>
      <c r="R176" s="15">
        <v>191.7</v>
      </c>
      <c r="S176" s="13"/>
      <c r="T176" s="13"/>
      <c r="U176" s="15"/>
      <c r="V176" s="15">
        <v>17641</v>
      </c>
      <c r="W176" s="15">
        <v>92</v>
      </c>
      <c r="X176" s="15">
        <v>191.7</v>
      </c>
    </row>
    <row r="177" spans="1:24" ht="12.75">
      <c r="A177" s="13" t="s">
        <v>291</v>
      </c>
      <c r="B177" s="13" t="s">
        <v>78</v>
      </c>
      <c r="C177" s="13">
        <v>235</v>
      </c>
      <c r="D177" s="13" t="s">
        <v>89</v>
      </c>
      <c r="E177" s="13" t="s">
        <v>193</v>
      </c>
      <c r="F177" s="13" t="s">
        <v>292</v>
      </c>
      <c r="G177" s="13" t="s">
        <v>384</v>
      </c>
      <c r="H177" s="13"/>
      <c r="I177" s="13" t="s">
        <v>578</v>
      </c>
      <c r="J177" s="13"/>
      <c r="K177" s="13" t="s">
        <v>293</v>
      </c>
      <c r="L177" s="13" t="s">
        <v>192</v>
      </c>
      <c r="M177" s="14">
        <v>158</v>
      </c>
      <c r="N177" s="14">
        <v>43</v>
      </c>
      <c r="O177" s="13" t="s">
        <v>7</v>
      </c>
      <c r="P177" s="13">
        <v>1140</v>
      </c>
      <c r="Q177" s="13">
        <v>8</v>
      </c>
      <c r="R177" s="15">
        <v>142.5</v>
      </c>
      <c r="S177" s="13">
        <v>785</v>
      </c>
      <c r="T177" s="13">
        <v>6</v>
      </c>
      <c r="U177" s="15">
        <v>130.8</v>
      </c>
      <c r="V177" s="15">
        <v>1925</v>
      </c>
      <c r="W177" s="15">
        <v>14</v>
      </c>
      <c r="X177" s="15">
        <v>137.5</v>
      </c>
    </row>
    <row r="178" spans="1:24" ht="12.75">
      <c r="A178" s="13" t="s">
        <v>291</v>
      </c>
      <c r="B178" s="13" t="s">
        <v>78</v>
      </c>
      <c r="C178" s="13">
        <v>235</v>
      </c>
      <c r="D178" s="13" t="s">
        <v>340</v>
      </c>
      <c r="E178" s="13" t="s">
        <v>401</v>
      </c>
      <c r="F178" s="13" t="s">
        <v>292</v>
      </c>
      <c r="G178" s="13" t="s">
        <v>384</v>
      </c>
      <c r="H178" s="13"/>
      <c r="I178" s="13" t="s">
        <v>578</v>
      </c>
      <c r="J178" s="13"/>
      <c r="K178" s="13" t="s">
        <v>283</v>
      </c>
      <c r="L178" s="13" t="s">
        <v>402</v>
      </c>
      <c r="M178" s="14">
        <v>115</v>
      </c>
      <c r="N178" s="14">
        <v>73</v>
      </c>
      <c r="O178" s="13" t="s">
        <v>7</v>
      </c>
      <c r="P178" s="13">
        <v>2770</v>
      </c>
      <c r="Q178" s="13">
        <v>24</v>
      </c>
      <c r="R178" s="15">
        <v>115.4</v>
      </c>
      <c r="S178" s="13">
        <v>8304</v>
      </c>
      <c r="T178" s="13">
        <v>69</v>
      </c>
      <c r="U178" s="15">
        <v>120.3</v>
      </c>
      <c r="V178" s="15">
        <v>11074</v>
      </c>
      <c r="W178" s="15">
        <v>93</v>
      </c>
      <c r="X178" s="15">
        <v>119</v>
      </c>
    </row>
    <row r="179" spans="1:24" ht="12.75">
      <c r="A179" s="13" t="s">
        <v>291</v>
      </c>
      <c r="B179" s="13" t="s">
        <v>12</v>
      </c>
      <c r="C179" s="13">
        <v>621</v>
      </c>
      <c r="D179" s="13" t="s">
        <v>12</v>
      </c>
      <c r="E179" s="13" t="s">
        <v>196</v>
      </c>
      <c r="F179" s="13" t="s">
        <v>292</v>
      </c>
      <c r="G179" s="13" t="s">
        <v>384</v>
      </c>
      <c r="H179" s="13"/>
      <c r="I179" s="13"/>
      <c r="J179" s="13"/>
      <c r="K179" s="13" t="s">
        <v>293</v>
      </c>
      <c r="L179" s="13" t="s">
        <v>195</v>
      </c>
      <c r="M179" s="14">
        <v>120</v>
      </c>
      <c r="N179" s="14">
        <v>70</v>
      </c>
      <c r="O179" s="13" t="s">
        <v>26</v>
      </c>
      <c r="P179" s="13">
        <v>1803</v>
      </c>
      <c r="Q179" s="13">
        <v>15</v>
      </c>
      <c r="R179" s="15">
        <v>120.2</v>
      </c>
      <c r="S179" s="13">
        <v>3720</v>
      </c>
      <c r="T179" s="13">
        <v>30</v>
      </c>
      <c r="U179" s="15">
        <v>124</v>
      </c>
      <c r="V179" s="15">
        <v>5523</v>
      </c>
      <c r="W179" s="15">
        <v>45</v>
      </c>
      <c r="X179" s="15">
        <v>122.7</v>
      </c>
    </row>
    <row r="180" spans="1:24" ht="12.75">
      <c r="A180" s="30" t="s">
        <v>291</v>
      </c>
      <c r="B180" s="30">
        <v>14</v>
      </c>
      <c r="C180" s="30">
        <v>1</v>
      </c>
      <c r="D180" s="30">
        <v>9</v>
      </c>
      <c r="E180" s="30">
        <v>98198</v>
      </c>
      <c r="F180" s="30" t="s">
        <v>292</v>
      </c>
      <c r="G180" s="30"/>
      <c r="H180" s="30"/>
      <c r="I180" s="30"/>
      <c r="J180" s="30"/>
      <c r="K180" s="30"/>
      <c r="L180" s="30" t="s">
        <v>723</v>
      </c>
      <c r="M180" s="31"/>
      <c r="N180" s="31"/>
      <c r="O180" s="30" t="s">
        <v>579</v>
      </c>
      <c r="P180" s="13"/>
      <c r="Q180" s="13"/>
      <c r="R180" s="15"/>
      <c r="S180" s="13"/>
      <c r="T180" s="13"/>
      <c r="U180" s="15"/>
      <c r="V180" s="15"/>
      <c r="W180" s="15"/>
      <c r="X180" s="15"/>
    </row>
    <row r="181" spans="1:24" ht="12.75">
      <c r="A181" s="13" t="s">
        <v>291</v>
      </c>
      <c r="B181" s="13" t="s">
        <v>78</v>
      </c>
      <c r="C181" s="13">
        <v>235</v>
      </c>
      <c r="D181" s="13" t="s">
        <v>5</v>
      </c>
      <c r="E181" s="13" t="s">
        <v>198</v>
      </c>
      <c r="F181" s="13" t="s">
        <v>292</v>
      </c>
      <c r="G181" s="13" t="s">
        <v>294</v>
      </c>
      <c r="H181" s="13"/>
      <c r="I181" s="13" t="s">
        <v>578</v>
      </c>
      <c r="J181" s="13"/>
      <c r="K181" s="13" t="s">
        <v>293</v>
      </c>
      <c r="L181" s="13" t="s">
        <v>197</v>
      </c>
      <c r="M181" s="14">
        <v>148</v>
      </c>
      <c r="N181" s="14">
        <v>50</v>
      </c>
      <c r="O181" s="13" t="s">
        <v>7</v>
      </c>
      <c r="P181" s="13"/>
      <c r="Q181" s="13"/>
      <c r="R181" s="15"/>
      <c r="S181" s="13">
        <v>2428</v>
      </c>
      <c r="T181" s="13">
        <v>18</v>
      </c>
      <c r="U181" s="15">
        <v>134.8</v>
      </c>
      <c r="V181" s="15">
        <v>2428</v>
      </c>
      <c r="W181" s="15">
        <v>18</v>
      </c>
      <c r="X181" s="15">
        <v>134.8</v>
      </c>
    </row>
    <row r="182" spans="1:24" ht="12.75">
      <c r="A182" s="13" t="s">
        <v>291</v>
      </c>
      <c r="B182" s="13" t="s">
        <v>295</v>
      </c>
      <c r="C182" s="13">
        <v>1</v>
      </c>
      <c r="D182" s="13" t="s">
        <v>13</v>
      </c>
      <c r="E182" s="13" t="s">
        <v>200</v>
      </c>
      <c r="F182" s="13" t="s">
        <v>292</v>
      </c>
      <c r="G182" s="13" t="s">
        <v>378</v>
      </c>
      <c r="H182" s="13"/>
      <c r="I182" s="13" t="s">
        <v>578</v>
      </c>
      <c r="J182" s="13"/>
      <c r="K182" s="13" t="s">
        <v>293</v>
      </c>
      <c r="L182" s="13" t="s">
        <v>199</v>
      </c>
      <c r="M182" s="14">
        <v>169</v>
      </c>
      <c r="N182" s="14">
        <v>35</v>
      </c>
      <c r="O182" s="13" t="s">
        <v>46</v>
      </c>
      <c r="P182" s="13">
        <v>13700</v>
      </c>
      <c r="Q182" s="13">
        <v>81</v>
      </c>
      <c r="R182" s="15">
        <v>169.1</v>
      </c>
      <c r="S182" s="13">
        <v>7261</v>
      </c>
      <c r="T182" s="13">
        <v>45</v>
      </c>
      <c r="U182" s="15">
        <v>161.3</v>
      </c>
      <c r="V182" s="15">
        <v>20961</v>
      </c>
      <c r="W182" s="15">
        <v>126</v>
      </c>
      <c r="X182" s="15">
        <v>166.3</v>
      </c>
    </row>
    <row r="183" spans="1:24" ht="12.75">
      <c r="A183" s="13" t="s">
        <v>291</v>
      </c>
      <c r="B183" s="13" t="s">
        <v>78</v>
      </c>
      <c r="C183" s="13">
        <v>235</v>
      </c>
      <c r="D183" s="13" t="s">
        <v>18</v>
      </c>
      <c r="E183" s="13" t="s">
        <v>202</v>
      </c>
      <c r="F183" s="13" t="s">
        <v>292</v>
      </c>
      <c r="G183" s="13" t="s">
        <v>379</v>
      </c>
      <c r="H183" s="13"/>
      <c r="I183" s="13"/>
      <c r="J183" s="13"/>
      <c r="K183" s="13" t="s">
        <v>283</v>
      </c>
      <c r="L183" s="13" t="s">
        <v>201</v>
      </c>
      <c r="M183" s="14">
        <v>177</v>
      </c>
      <c r="N183" s="14">
        <v>30</v>
      </c>
      <c r="O183" s="13" t="s">
        <v>7</v>
      </c>
      <c r="P183" s="13">
        <v>8179</v>
      </c>
      <c r="Q183" s="13">
        <v>46</v>
      </c>
      <c r="R183" s="15">
        <v>177.8</v>
      </c>
      <c r="S183" s="13">
        <v>7488</v>
      </c>
      <c r="T183" s="13">
        <v>42</v>
      </c>
      <c r="U183" s="15">
        <v>178.2</v>
      </c>
      <c r="V183" s="15">
        <v>15667</v>
      </c>
      <c r="W183" s="15">
        <v>88</v>
      </c>
      <c r="X183" s="15">
        <v>178</v>
      </c>
    </row>
    <row r="184" spans="1:24" ht="12.75">
      <c r="A184" s="13" t="s">
        <v>291</v>
      </c>
      <c r="B184" s="13" t="s">
        <v>78</v>
      </c>
      <c r="C184" s="13">
        <v>235</v>
      </c>
      <c r="D184" s="13" t="s">
        <v>56</v>
      </c>
      <c r="E184" s="13" t="s">
        <v>204</v>
      </c>
      <c r="F184" s="13" t="s">
        <v>292</v>
      </c>
      <c r="G184" s="13" t="s">
        <v>294</v>
      </c>
      <c r="H184" s="13"/>
      <c r="I184" s="13" t="s">
        <v>283</v>
      </c>
      <c r="J184" s="13"/>
      <c r="K184" s="13" t="s">
        <v>283</v>
      </c>
      <c r="L184" s="13" t="s">
        <v>203</v>
      </c>
      <c r="M184" s="14">
        <v>159</v>
      </c>
      <c r="N184" s="14">
        <v>42</v>
      </c>
      <c r="O184" s="13" t="s">
        <v>7</v>
      </c>
      <c r="P184" s="13">
        <v>7320</v>
      </c>
      <c r="Q184" s="13">
        <v>46</v>
      </c>
      <c r="R184" s="15">
        <v>159.1</v>
      </c>
      <c r="S184" s="13"/>
      <c r="T184" s="13"/>
      <c r="U184" s="15"/>
      <c r="V184" s="15">
        <v>7320</v>
      </c>
      <c r="W184" s="15">
        <v>46</v>
      </c>
      <c r="X184" s="15">
        <v>159.1</v>
      </c>
    </row>
    <row r="185" spans="1:24" ht="12.75">
      <c r="A185" s="13" t="s">
        <v>291</v>
      </c>
      <c r="B185" s="13" t="s">
        <v>78</v>
      </c>
      <c r="C185" s="13">
        <v>475</v>
      </c>
      <c r="D185" s="13" t="s">
        <v>8</v>
      </c>
      <c r="E185" s="13" t="s">
        <v>206</v>
      </c>
      <c r="F185" s="13" t="s">
        <v>292</v>
      </c>
      <c r="G185" s="13" t="s">
        <v>298</v>
      </c>
      <c r="H185" s="13"/>
      <c r="I185" s="13" t="s">
        <v>578</v>
      </c>
      <c r="J185" s="13"/>
      <c r="K185" s="13" t="s">
        <v>283</v>
      </c>
      <c r="L185" s="13" t="s">
        <v>205</v>
      </c>
      <c r="M185" s="14">
        <v>146</v>
      </c>
      <c r="N185" s="14">
        <v>51</v>
      </c>
      <c r="O185" s="13" t="s">
        <v>86</v>
      </c>
      <c r="P185" s="13">
        <v>7027</v>
      </c>
      <c r="Q185" s="13">
        <v>48</v>
      </c>
      <c r="R185" s="15">
        <v>146.3</v>
      </c>
      <c r="S185" s="13"/>
      <c r="T185" s="13"/>
      <c r="U185" s="15"/>
      <c r="V185" s="15">
        <v>7027</v>
      </c>
      <c r="W185" s="15">
        <v>48</v>
      </c>
      <c r="X185" s="15">
        <v>146.3</v>
      </c>
    </row>
    <row r="186" spans="1:24" ht="12.75">
      <c r="A186" s="13" t="s">
        <v>291</v>
      </c>
      <c r="B186" s="13" t="s">
        <v>295</v>
      </c>
      <c r="C186" s="13">
        <v>2</v>
      </c>
      <c r="D186" s="13" t="s">
        <v>17</v>
      </c>
      <c r="E186" s="13" t="s">
        <v>208</v>
      </c>
      <c r="F186" s="13" t="s">
        <v>292</v>
      </c>
      <c r="G186" s="13" t="s">
        <v>384</v>
      </c>
      <c r="H186" s="13"/>
      <c r="I186" s="13" t="s">
        <v>578</v>
      </c>
      <c r="J186" s="13"/>
      <c r="K186" s="13" t="s">
        <v>293</v>
      </c>
      <c r="L186" s="13" t="s">
        <v>207</v>
      </c>
      <c r="M186" s="14">
        <v>148</v>
      </c>
      <c r="N186" s="14">
        <v>50</v>
      </c>
      <c r="O186" s="13" t="s">
        <v>14</v>
      </c>
      <c r="P186" s="13">
        <v>7415</v>
      </c>
      <c r="Q186" s="13">
        <v>50</v>
      </c>
      <c r="R186" s="15">
        <v>148.3</v>
      </c>
      <c r="S186" s="13">
        <v>4122</v>
      </c>
      <c r="T186" s="13">
        <v>27</v>
      </c>
      <c r="U186" s="15">
        <v>152.6</v>
      </c>
      <c r="V186" s="15">
        <v>11537</v>
      </c>
      <c r="W186" s="15">
        <v>77</v>
      </c>
      <c r="X186" s="15">
        <v>149.8</v>
      </c>
    </row>
    <row r="187" spans="1:24" ht="12.75">
      <c r="A187" s="13" t="s">
        <v>291</v>
      </c>
      <c r="B187" s="13" t="s">
        <v>295</v>
      </c>
      <c r="C187" s="13">
        <v>3</v>
      </c>
      <c r="D187" s="13" t="s">
        <v>5</v>
      </c>
      <c r="E187" s="13" t="s">
        <v>210</v>
      </c>
      <c r="F187" s="13" t="s">
        <v>292</v>
      </c>
      <c r="G187" s="13" t="s">
        <v>384</v>
      </c>
      <c r="H187" s="13"/>
      <c r="I187" s="13"/>
      <c r="J187" s="13"/>
      <c r="K187" s="13" t="s">
        <v>293</v>
      </c>
      <c r="L187" s="13" t="s">
        <v>209</v>
      </c>
      <c r="M187" s="14"/>
      <c r="N187" s="14"/>
      <c r="O187" s="13" t="s">
        <v>37</v>
      </c>
      <c r="P187" s="13"/>
      <c r="Q187" s="13"/>
      <c r="R187" s="15"/>
      <c r="S187" s="13">
        <v>7894</v>
      </c>
      <c r="T187" s="13">
        <v>63</v>
      </c>
      <c r="U187" s="15">
        <v>125.3</v>
      </c>
      <c r="V187" s="15">
        <v>7894</v>
      </c>
      <c r="W187" s="15">
        <v>63</v>
      </c>
      <c r="X187" s="15">
        <v>125.3</v>
      </c>
    </row>
    <row r="188" spans="1:24" ht="12.75">
      <c r="A188" s="13" t="s">
        <v>291</v>
      </c>
      <c r="B188" s="13" t="s">
        <v>12</v>
      </c>
      <c r="C188" s="13">
        <v>5</v>
      </c>
      <c r="D188" s="13" t="s">
        <v>27</v>
      </c>
      <c r="E188" s="13" t="s">
        <v>212</v>
      </c>
      <c r="F188" s="13" t="s">
        <v>292</v>
      </c>
      <c r="G188" s="13" t="s">
        <v>384</v>
      </c>
      <c r="H188" s="13"/>
      <c r="I188" s="13"/>
      <c r="J188" s="13"/>
      <c r="K188" s="13" t="s">
        <v>293</v>
      </c>
      <c r="L188" s="13" t="s">
        <v>211</v>
      </c>
      <c r="M188" s="14">
        <v>164</v>
      </c>
      <c r="N188" s="14">
        <v>39</v>
      </c>
      <c r="O188" s="13" t="s">
        <v>29</v>
      </c>
      <c r="P188" s="13">
        <v>12849</v>
      </c>
      <c r="Q188" s="13">
        <v>78</v>
      </c>
      <c r="R188" s="15">
        <v>164.7</v>
      </c>
      <c r="S188" s="13"/>
      <c r="T188" s="13"/>
      <c r="U188" s="15"/>
      <c r="V188" s="15">
        <v>12849</v>
      </c>
      <c r="W188" s="15">
        <v>78</v>
      </c>
      <c r="X188" s="15">
        <v>164.7</v>
      </c>
    </row>
    <row r="189" spans="1:24" ht="12.75">
      <c r="A189" s="13" t="s">
        <v>291</v>
      </c>
      <c r="B189" s="13" t="s">
        <v>78</v>
      </c>
      <c r="C189" s="13">
        <v>235</v>
      </c>
      <c r="D189" s="13" t="s">
        <v>390</v>
      </c>
      <c r="E189" s="13" t="s">
        <v>403</v>
      </c>
      <c r="F189" s="13" t="s">
        <v>292</v>
      </c>
      <c r="G189" s="13" t="s">
        <v>384</v>
      </c>
      <c r="H189" s="13"/>
      <c r="I189" s="13"/>
      <c r="J189" s="13"/>
      <c r="K189" s="13" t="s">
        <v>293</v>
      </c>
      <c r="L189" s="13" t="s">
        <v>404</v>
      </c>
      <c r="M189" s="14"/>
      <c r="N189" s="14"/>
      <c r="O189" s="13" t="s">
        <v>7</v>
      </c>
      <c r="P189" s="13"/>
      <c r="Q189" s="13"/>
      <c r="R189" s="15"/>
      <c r="S189" s="13">
        <v>8108</v>
      </c>
      <c r="T189" s="13">
        <v>60</v>
      </c>
      <c r="U189" s="15">
        <v>135.1</v>
      </c>
      <c r="V189" s="15">
        <v>8108</v>
      </c>
      <c r="W189" s="15">
        <v>60</v>
      </c>
      <c r="X189" s="15">
        <v>135.1</v>
      </c>
    </row>
    <row r="190" spans="1:24" ht="12.75">
      <c r="A190" s="13" t="s">
        <v>291</v>
      </c>
      <c r="B190" s="13" t="s">
        <v>78</v>
      </c>
      <c r="C190" s="13">
        <v>476</v>
      </c>
      <c r="D190" s="13" t="s">
        <v>71</v>
      </c>
      <c r="E190" s="13" t="s">
        <v>405</v>
      </c>
      <c r="F190" s="13" t="s">
        <v>292</v>
      </c>
      <c r="G190" s="13" t="s">
        <v>379</v>
      </c>
      <c r="H190" s="13"/>
      <c r="I190" s="13"/>
      <c r="J190" s="13"/>
      <c r="K190" s="13" t="s">
        <v>283</v>
      </c>
      <c r="L190" s="13" t="s">
        <v>406</v>
      </c>
      <c r="M190" s="14">
        <v>181</v>
      </c>
      <c r="N190" s="14">
        <v>27</v>
      </c>
      <c r="O190" s="13" t="s">
        <v>59</v>
      </c>
      <c r="P190" s="13">
        <v>21054</v>
      </c>
      <c r="Q190" s="13">
        <v>116</v>
      </c>
      <c r="R190" s="15">
        <v>181.5</v>
      </c>
      <c r="S190" s="13"/>
      <c r="T190" s="13"/>
      <c r="U190" s="15"/>
      <c r="V190" s="15">
        <v>21054</v>
      </c>
      <c r="W190" s="15">
        <v>116</v>
      </c>
      <c r="X190" s="15">
        <v>181.5</v>
      </c>
    </row>
    <row r="191" spans="1:24" ht="12.75">
      <c r="A191" s="13" t="s">
        <v>291</v>
      </c>
      <c r="B191" s="13" t="s">
        <v>78</v>
      </c>
      <c r="C191" s="13">
        <v>476</v>
      </c>
      <c r="D191" s="13" t="s">
        <v>39</v>
      </c>
      <c r="E191" s="13" t="s">
        <v>556</v>
      </c>
      <c r="F191" s="13" t="s">
        <v>292</v>
      </c>
      <c r="G191" s="13" t="s">
        <v>294</v>
      </c>
      <c r="H191" s="13"/>
      <c r="I191" s="13" t="s">
        <v>578</v>
      </c>
      <c r="J191" s="13"/>
      <c r="K191" s="13" t="s">
        <v>293</v>
      </c>
      <c r="L191" s="13" t="s">
        <v>557</v>
      </c>
      <c r="M191" s="14">
        <v>189</v>
      </c>
      <c r="N191" s="14">
        <v>21</v>
      </c>
      <c r="O191" s="13" t="s">
        <v>59</v>
      </c>
      <c r="P191" s="13"/>
      <c r="Q191" s="13"/>
      <c r="R191" s="15"/>
      <c r="S191" s="13"/>
      <c r="T191" s="13"/>
      <c r="U191" s="15"/>
      <c r="V191" s="15"/>
      <c r="W191" s="15"/>
      <c r="X191" s="15"/>
    </row>
    <row r="192" spans="1:24" ht="12.75">
      <c r="A192" s="13" t="s">
        <v>291</v>
      </c>
      <c r="B192" s="13" t="s">
        <v>12</v>
      </c>
      <c r="C192" s="13">
        <v>621</v>
      </c>
      <c r="D192" s="13" t="s">
        <v>13</v>
      </c>
      <c r="E192" s="13" t="s">
        <v>440</v>
      </c>
      <c r="F192" s="13" t="s">
        <v>292</v>
      </c>
      <c r="G192" s="13" t="s">
        <v>384</v>
      </c>
      <c r="H192" s="13"/>
      <c r="I192" s="13"/>
      <c r="J192" s="13"/>
      <c r="K192" s="13" t="s">
        <v>293</v>
      </c>
      <c r="L192" s="13" t="s">
        <v>441</v>
      </c>
      <c r="M192" s="14">
        <v>181</v>
      </c>
      <c r="N192" s="14">
        <v>27</v>
      </c>
      <c r="O192" s="13" t="s">
        <v>26</v>
      </c>
      <c r="P192" s="13">
        <v>23822</v>
      </c>
      <c r="Q192" s="13">
        <v>131</v>
      </c>
      <c r="R192" s="15">
        <v>181.8</v>
      </c>
      <c r="S192" s="13"/>
      <c r="T192" s="13"/>
      <c r="U192" s="15"/>
      <c r="V192" s="15">
        <v>23822</v>
      </c>
      <c r="W192" s="15">
        <v>131</v>
      </c>
      <c r="X192" s="15">
        <v>181.8</v>
      </c>
    </row>
    <row r="193" spans="1:24" ht="12.75">
      <c r="A193" s="17" t="s">
        <v>291</v>
      </c>
      <c r="B193" s="13" t="s">
        <v>78</v>
      </c>
      <c r="C193" s="13">
        <v>477</v>
      </c>
      <c r="D193" s="17" t="s">
        <v>39</v>
      </c>
      <c r="E193" s="17" t="s">
        <v>407</v>
      </c>
      <c r="F193" s="13" t="s">
        <v>292</v>
      </c>
      <c r="G193" s="13" t="s">
        <v>379</v>
      </c>
      <c r="H193" s="13"/>
      <c r="I193" s="13"/>
      <c r="J193" s="13"/>
      <c r="K193" s="13" t="s">
        <v>293</v>
      </c>
      <c r="L193" s="13" t="s">
        <v>408</v>
      </c>
      <c r="M193" s="14">
        <v>151</v>
      </c>
      <c r="N193" s="14">
        <v>48</v>
      </c>
      <c r="O193" s="13" t="s">
        <v>309</v>
      </c>
      <c r="P193" s="13">
        <v>4102</v>
      </c>
      <c r="Q193" s="13">
        <v>27</v>
      </c>
      <c r="R193" s="15">
        <v>151.9</v>
      </c>
      <c r="S193" s="13">
        <v>2652</v>
      </c>
      <c r="T193" s="13">
        <v>17</v>
      </c>
      <c r="U193" s="15">
        <v>156</v>
      </c>
      <c r="V193" s="15">
        <v>6754</v>
      </c>
      <c r="W193" s="15">
        <v>44</v>
      </c>
      <c r="X193" s="15">
        <v>153.5</v>
      </c>
    </row>
    <row r="194" spans="1:24" ht="12.75">
      <c r="A194" s="13" t="s">
        <v>291</v>
      </c>
      <c r="B194" s="13" t="s">
        <v>78</v>
      </c>
      <c r="C194" s="13">
        <v>235</v>
      </c>
      <c r="D194" s="13" t="s">
        <v>67</v>
      </c>
      <c r="E194" s="13" t="s">
        <v>214</v>
      </c>
      <c r="F194" s="13" t="s">
        <v>292</v>
      </c>
      <c r="G194" s="13" t="s">
        <v>379</v>
      </c>
      <c r="H194" s="13"/>
      <c r="I194" s="13"/>
      <c r="J194" s="13"/>
      <c r="K194" s="13" t="s">
        <v>283</v>
      </c>
      <c r="L194" s="13" t="s">
        <v>213</v>
      </c>
      <c r="M194" s="14">
        <v>192</v>
      </c>
      <c r="N194" s="14">
        <v>19</v>
      </c>
      <c r="O194" s="13" t="s">
        <v>7</v>
      </c>
      <c r="P194" s="13">
        <v>53192</v>
      </c>
      <c r="Q194" s="13">
        <v>277</v>
      </c>
      <c r="R194" s="15">
        <v>192</v>
      </c>
      <c r="S194" s="13">
        <v>3545</v>
      </c>
      <c r="T194" s="13">
        <v>20</v>
      </c>
      <c r="U194" s="15">
        <v>177.2</v>
      </c>
      <c r="V194" s="15">
        <v>56737</v>
      </c>
      <c r="W194" s="15">
        <v>297</v>
      </c>
      <c r="X194" s="15">
        <v>191</v>
      </c>
    </row>
    <row r="195" spans="1:24" ht="12.75">
      <c r="A195" s="13" t="s">
        <v>291</v>
      </c>
      <c r="B195" s="13" t="s">
        <v>295</v>
      </c>
      <c r="C195" s="13">
        <v>3</v>
      </c>
      <c r="D195" s="13" t="s">
        <v>17</v>
      </c>
      <c r="E195" s="13" t="s">
        <v>216</v>
      </c>
      <c r="F195" s="13" t="s">
        <v>292</v>
      </c>
      <c r="G195" s="13" t="s">
        <v>379</v>
      </c>
      <c r="H195" s="13"/>
      <c r="I195" s="13" t="s">
        <v>578</v>
      </c>
      <c r="J195" s="13"/>
      <c r="K195" s="13" t="s">
        <v>293</v>
      </c>
      <c r="L195" s="13" t="s">
        <v>215</v>
      </c>
      <c r="M195" s="14">
        <v>158</v>
      </c>
      <c r="N195" s="14">
        <v>43</v>
      </c>
      <c r="O195" s="13" t="s">
        <v>37</v>
      </c>
      <c r="P195" s="13">
        <v>9539</v>
      </c>
      <c r="Q195" s="13">
        <v>60</v>
      </c>
      <c r="R195" s="15">
        <v>158.9</v>
      </c>
      <c r="S195" s="13">
        <v>18318</v>
      </c>
      <c r="T195" s="13">
        <v>117</v>
      </c>
      <c r="U195" s="15">
        <v>156.5</v>
      </c>
      <c r="V195" s="15">
        <v>27857</v>
      </c>
      <c r="W195" s="15">
        <v>177</v>
      </c>
      <c r="X195" s="15">
        <v>157.3</v>
      </c>
    </row>
    <row r="196" spans="1:24" ht="12.75">
      <c r="A196" s="13" t="s">
        <v>291</v>
      </c>
      <c r="B196" s="13" t="s">
        <v>12</v>
      </c>
      <c r="C196" s="13">
        <v>621</v>
      </c>
      <c r="D196" s="13" t="s">
        <v>592</v>
      </c>
      <c r="E196" s="13" t="s">
        <v>608</v>
      </c>
      <c r="F196" s="13" t="s">
        <v>292</v>
      </c>
      <c r="G196" s="13" t="s">
        <v>294</v>
      </c>
      <c r="H196" s="13" t="s">
        <v>282</v>
      </c>
      <c r="I196" s="13"/>
      <c r="J196" s="13"/>
      <c r="K196" s="13" t="s">
        <v>293</v>
      </c>
      <c r="L196" s="13" t="s">
        <v>609</v>
      </c>
      <c r="M196" s="14"/>
      <c r="N196" s="14"/>
      <c r="O196" s="13" t="s">
        <v>26</v>
      </c>
      <c r="P196" s="13"/>
      <c r="Q196" s="13"/>
      <c r="R196" s="15"/>
      <c r="S196" s="13"/>
      <c r="T196" s="13"/>
      <c r="U196" s="15"/>
      <c r="V196" s="15"/>
      <c r="W196" s="15"/>
      <c r="X196" s="15"/>
    </row>
    <row r="197" spans="1:24" ht="12.75">
      <c r="A197" s="13" t="s">
        <v>291</v>
      </c>
      <c r="B197" s="13" t="s">
        <v>78</v>
      </c>
      <c r="C197" s="13">
        <v>4</v>
      </c>
      <c r="D197" s="13" t="s">
        <v>8</v>
      </c>
      <c r="E197" s="13" t="s">
        <v>409</v>
      </c>
      <c r="F197" s="13" t="s">
        <v>292</v>
      </c>
      <c r="G197" s="13" t="s">
        <v>294</v>
      </c>
      <c r="H197" s="13"/>
      <c r="I197" s="13"/>
      <c r="J197" s="13"/>
      <c r="K197" s="13" t="s">
        <v>293</v>
      </c>
      <c r="L197" s="13" t="s">
        <v>410</v>
      </c>
      <c r="M197" s="14">
        <v>186</v>
      </c>
      <c r="N197" s="14">
        <v>23</v>
      </c>
      <c r="O197" s="13" t="s">
        <v>4</v>
      </c>
      <c r="P197" s="13">
        <v>42847</v>
      </c>
      <c r="Q197" s="13">
        <v>230</v>
      </c>
      <c r="R197" s="15">
        <v>186.2</v>
      </c>
      <c r="S197" s="13">
        <v>4242</v>
      </c>
      <c r="T197" s="13">
        <v>24</v>
      </c>
      <c r="U197" s="15">
        <v>176.7</v>
      </c>
      <c r="V197" s="15">
        <v>47089</v>
      </c>
      <c r="W197" s="15">
        <v>254</v>
      </c>
      <c r="X197" s="15">
        <v>185.3</v>
      </c>
    </row>
    <row r="198" spans="1:24" ht="12.75">
      <c r="A198" s="13" t="s">
        <v>291</v>
      </c>
      <c r="B198" s="13" t="s">
        <v>295</v>
      </c>
      <c r="C198" s="13">
        <v>3</v>
      </c>
      <c r="D198" s="13" t="s">
        <v>16</v>
      </c>
      <c r="E198" s="13" t="s">
        <v>218</v>
      </c>
      <c r="F198" s="13" t="s">
        <v>292</v>
      </c>
      <c r="G198" s="13" t="s">
        <v>294</v>
      </c>
      <c r="H198" s="13"/>
      <c r="I198" s="13"/>
      <c r="J198" s="13"/>
      <c r="K198" s="13" t="s">
        <v>293</v>
      </c>
      <c r="L198" s="13" t="s">
        <v>217</v>
      </c>
      <c r="M198" s="14">
        <v>182</v>
      </c>
      <c r="N198" s="14">
        <v>26</v>
      </c>
      <c r="O198" s="13" t="s">
        <v>37</v>
      </c>
      <c r="P198" s="13">
        <v>13473</v>
      </c>
      <c r="Q198" s="13">
        <v>74</v>
      </c>
      <c r="R198" s="15">
        <v>182</v>
      </c>
      <c r="S198" s="13">
        <v>22102</v>
      </c>
      <c r="T198" s="13">
        <v>121</v>
      </c>
      <c r="U198" s="15">
        <v>182.6</v>
      </c>
      <c r="V198" s="15">
        <v>35575</v>
      </c>
      <c r="W198" s="15">
        <v>195</v>
      </c>
      <c r="X198" s="15">
        <v>182.4</v>
      </c>
    </row>
    <row r="199" spans="1:24" ht="12.75">
      <c r="A199" s="13" t="s">
        <v>291</v>
      </c>
      <c r="B199" s="13" t="s">
        <v>295</v>
      </c>
      <c r="C199" s="13">
        <v>3</v>
      </c>
      <c r="D199" s="13" t="s">
        <v>13</v>
      </c>
      <c r="E199" s="13" t="s">
        <v>220</v>
      </c>
      <c r="F199" s="13" t="s">
        <v>292</v>
      </c>
      <c r="G199" s="13" t="s">
        <v>384</v>
      </c>
      <c r="H199" s="13"/>
      <c r="I199" s="13"/>
      <c r="J199" s="13"/>
      <c r="K199" s="13" t="s">
        <v>293</v>
      </c>
      <c r="L199" s="13" t="s">
        <v>219</v>
      </c>
      <c r="M199" s="14">
        <v>144</v>
      </c>
      <c r="N199" s="14">
        <v>53</v>
      </c>
      <c r="O199" s="13" t="s">
        <v>37</v>
      </c>
      <c r="P199" s="13">
        <v>8544</v>
      </c>
      <c r="Q199" s="13">
        <v>59</v>
      </c>
      <c r="R199" s="15">
        <v>144.8</v>
      </c>
      <c r="S199" s="13">
        <v>20467</v>
      </c>
      <c r="T199" s="13">
        <v>146</v>
      </c>
      <c r="U199" s="15">
        <v>140.1</v>
      </c>
      <c r="V199" s="15">
        <v>29011</v>
      </c>
      <c r="W199" s="15">
        <v>205</v>
      </c>
      <c r="X199" s="15">
        <v>141.5</v>
      </c>
    </row>
    <row r="200" spans="1:24" ht="12.75">
      <c r="A200" s="13" t="s">
        <v>291</v>
      </c>
      <c r="B200" s="13" t="s">
        <v>295</v>
      </c>
      <c r="C200" s="13">
        <v>3</v>
      </c>
      <c r="D200" s="13" t="s">
        <v>16</v>
      </c>
      <c r="E200" s="13" t="s">
        <v>222</v>
      </c>
      <c r="F200" s="13" t="s">
        <v>292</v>
      </c>
      <c r="G200" s="13" t="s">
        <v>294</v>
      </c>
      <c r="H200" s="13"/>
      <c r="I200" s="13"/>
      <c r="J200" s="13"/>
      <c r="K200" s="13" t="s">
        <v>293</v>
      </c>
      <c r="L200" s="13" t="s">
        <v>221</v>
      </c>
      <c r="M200" s="14">
        <v>177</v>
      </c>
      <c r="N200" s="14">
        <v>30</v>
      </c>
      <c r="O200" s="13" t="s">
        <v>37</v>
      </c>
      <c r="P200" s="13">
        <v>9433</v>
      </c>
      <c r="Q200" s="13">
        <v>53</v>
      </c>
      <c r="R200" s="15">
        <v>177.9</v>
      </c>
      <c r="S200" s="13">
        <v>20766</v>
      </c>
      <c r="T200" s="13">
        <v>116</v>
      </c>
      <c r="U200" s="15">
        <v>179</v>
      </c>
      <c r="V200" s="15">
        <v>30199</v>
      </c>
      <c r="W200" s="15">
        <v>169</v>
      </c>
      <c r="X200" s="15">
        <v>178.6</v>
      </c>
    </row>
    <row r="201" spans="1:24" ht="12.75">
      <c r="A201" s="17" t="s">
        <v>291</v>
      </c>
      <c r="B201" s="13" t="s">
        <v>12</v>
      </c>
      <c r="C201" s="13">
        <v>621</v>
      </c>
      <c r="D201" s="17" t="s">
        <v>8</v>
      </c>
      <c r="E201" s="17" t="s">
        <v>224</v>
      </c>
      <c r="F201" s="13" t="s">
        <v>292</v>
      </c>
      <c r="G201" s="13" t="s">
        <v>294</v>
      </c>
      <c r="H201" s="13"/>
      <c r="I201" s="13" t="s">
        <v>283</v>
      </c>
      <c r="J201" s="13"/>
      <c r="K201" s="13" t="s">
        <v>293</v>
      </c>
      <c r="L201" s="13" t="s">
        <v>223</v>
      </c>
      <c r="M201" s="14">
        <v>166</v>
      </c>
      <c r="N201" s="14">
        <v>37</v>
      </c>
      <c r="O201" s="13" t="s">
        <v>26</v>
      </c>
      <c r="P201" s="13">
        <v>12813</v>
      </c>
      <c r="Q201" s="13">
        <v>77</v>
      </c>
      <c r="R201" s="15">
        <v>166.4</v>
      </c>
      <c r="S201" s="13"/>
      <c r="T201" s="13"/>
      <c r="U201" s="15"/>
      <c r="V201" s="15">
        <v>12813</v>
      </c>
      <c r="W201" s="15">
        <v>77</v>
      </c>
      <c r="X201" s="15">
        <v>166.4</v>
      </c>
    </row>
    <row r="202" spans="1:24" ht="12.75">
      <c r="A202" s="13" t="s">
        <v>291</v>
      </c>
      <c r="B202" s="13" t="s">
        <v>78</v>
      </c>
      <c r="C202" s="13">
        <v>235</v>
      </c>
      <c r="D202" s="13" t="s">
        <v>171</v>
      </c>
      <c r="E202" s="13" t="s">
        <v>318</v>
      </c>
      <c r="F202" s="13" t="s">
        <v>292</v>
      </c>
      <c r="G202" s="13" t="s">
        <v>294</v>
      </c>
      <c r="H202" s="13"/>
      <c r="I202" s="13"/>
      <c r="J202" s="13"/>
      <c r="K202" s="13" t="s">
        <v>293</v>
      </c>
      <c r="L202" s="13" t="s">
        <v>319</v>
      </c>
      <c r="M202" s="14">
        <v>132</v>
      </c>
      <c r="N202" s="14">
        <v>61</v>
      </c>
      <c r="O202" s="13" t="s">
        <v>7</v>
      </c>
      <c r="P202" s="13">
        <v>3171</v>
      </c>
      <c r="Q202" s="13">
        <v>24</v>
      </c>
      <c r="R202" s="15">
        <v>132.1</v>
      </c>
      <c r="S202" s="13">
        <v>6397</v>
      </c>
      <c r="T202" s="13">
        <v>48</v>
      </c>
      <c r="U202" s="15">
        <v>133.2</v>
      </c>
      <c r="V202" s="15">
        <v>9568</v>
      </c>
      <c r="W202" s="15">
        <v>72</v>
      </c>
      <c r="X202" s="15">
        <v>132.8</v>
      </c>
    </row>
    <row r="203" spans="1:24" ht="12.75">
      <c r="A203" s="13" t="s">
        <v>291</v>
      </c>
      <c r="B203" s="13" t="s">
        <v>78</v>
      </c>
      <c r="C203" s="13">
        <v>475</v>
      </c>
      <c r="D203" s="13" t="s">
        <v>8</v>
      </c>
      <c r="E203" s="13" t="s">
        <v>226</v>
      </c>
      <c r="F203" s="13" t="s">
        <v>292</v>
      </c>
      <c r="G203" s="13" t="s">
        <v>298</v>
      </c>
      <c r="H203" s="13"/>
      <c r="I203" s="13" t="s">
        <v>578</v>
      </c>
      <c r="J203" s="13"/>
      <c r="K203" s="13" t="s">
        <v>283</v>
      </c>
      <c r="L203" s="13" t="s">
        <v>225</v>
      </c>
      <c r="M203" s="14">
        <v>140</v>
      </c>
      <c r="N203" s="14">
        <v>56</v>
      </c>
      <c r="O203" s="13" t="s">
        <v>86</v>
      </c>
      <c r="P203" s="13">
        <v>5639</v>
      </c>
      <c r="Q203" s="13">
        <v>40</v>
      </c>
      <c r="R203" s="15">
        <v>140.9</v>
      </c>
      <c r="S203" s="13"/>
      <c r="T203" s="13"/>
      <c r="U203" s="15"/>
      <c r="V203" s="15">
        <v>5639</v>
      </c>
      <c r="W203" s="15">
        <v>40</v>
      </c>
      <c r="X203" s="15">
        <v>140.9</v>
      </c>
    </row>
    <row r="204" spans="1:24" ht="12.75">
      <c r="A204" s="13" t="s">
        <v>291</v>
      </c>
      <c r="B204" s="13" t="s">
        <v>295</v>
      </c>
      <c r="C204" s="13">
        <v>3</v>
      </c>
      <c r="D204" s="13" t="s">
        <v>67</v>
      </c>
      <c r="E204" s="13" t="s">
        <v>228</v>
      </c>
      <c r="F204" s="13" t="s">
        <v>292</v>
      </c>
      <c r="G204" s="13" t="s">
        <v>384</v>
      </c>
      <c r="H204" s="13"/>
      <c r="I204" s="13" t="s">
        <v>578</v>
      </c>
      <c r="J204" s="13"/>
      <c r="K204" s="13" t="s">
        <v>293</v>
      </c>
      <c r="L204" s="13" t="s">
        <v>227</v>
      </c>
      <c r="M204" s="14">
        <v>189</v>
      </c>
      <c r="N204" s="14">
        <v>21</v>
      </c>
      <c r="O204" s="13" t="s">
        <v>37</v>
      </c>
      <c r="P204" s="13"/>
      <c r="Q204" s="13"/>
      <c r="R204" s="15"/>
      <c r="S204" s="13"/>
      <c r="T204" s="13"/>
      <c r="U204" s="15"/>
      <c r="V204" s="15"/>
      <c r="W204" s="15"/>
      <c r="X204" s="15"/>
    </row>
    <row r="205" spans="1:24" ht="12.75">
      <c r="A205" s="13" t="s">
        <v>291</v>
      </c>
      <c r="B205" s="13" t="s">
        <v>78</v>
      </c>
      <c r="C205" s="13">
        <v>476</v>
      </c>
      <c r="D205" s="13" t="s">
        <v>87</v>
      </c>
      <c r="E205" s="13" t="s">
        <v>320</v>
      </c>
      <c r="F205" s="13" t="s">
        <v>292</v>
      </c>
      <c r="G205" s="13" t="s">
        <v>384</v>
      </c>
      <c r="H205" s="13"/>
      <c r="I205" s="13"/>
      <c r="J205" s="13"/>
      <c r="K205" s="13" t="s">
        <v>283</v>
      </c>
      <c r="L205" s="13" t="s">
        <v>321</v>
      </c>
      <c r="M205" s="14">
        <v>146</v>
      </c>
      <c r="N205" s="14">
        <v>51</v>
      </c>
      <c r="O205" s="13" t="s">
        <v>59</v>
      </c>
      <c r="P205" s="13">
        <v>9811</v>
      </c>
      <c r="Q205" s="13">
        <v>67</v>
      </c>
      <c r="R205" s="15">
        <v>146.4</v>
      </c>
      <c r="S205" s="13"/>
      <c r="T205" s="13"/>
      <c r="U205" s="15"/>
      <c r="V205" s="15">
        <v>9811</v>
      </c>
      <c r="W205" s="15">
        <v>67</v>
      </c>
      <c r="X205" s="15">
        <v>146.4</v>
      </c>
    </row>
    <row r="206" spans="1:24" ht="12.75">
      <c r="A206" s="13" t="s">
        <v>291</v>
      </c>
      <c r="B206" s="13" t="s">
        <v>12</v>
      </c>
      <c r="C206" s="13">
        <v>621</v>
      </c>
      <c r="D206" s="13" t="s">
        <v>340</v>
      </c>
      <c r="E206" s="13" t="s">
        <v>360</v>
      </c>
      <c r="F206" s="13" t="s">
        <v>292</v>
      </c>
      <c r="G206" s="13" t="s">
        <v>294</v>
      </c>
      <c r="H206" s="13"/>
      <c r="I206" s="13" t="s">
        <v>283</v>
      </c>
      <c r="J206" s="13"/>
      <c r="K206" s="13" t="s">
        <v>293</v>
      </c>
      <c r="L206" s="13" t="s">
        <v>361</v>
      </c>
      <c r="M206" s="14">
        <v>160</v>
      </c>
      <c r="N206" s="14">
        <v>42</v>
      </c>
      <c r="O206" s="13" t="s">
        <v>26</v>
      </c>
      <c r="P206" s="13">
        <v>15437</v>
      </c>
      <c r="Q206" s="13">
        <v>96</v>
      </c>
      <c r="R206" s="15">
        <v>160.8</v>
      </c>
      <c r="S206" s="13"/>
      <c r="T206" s="13"/>
      <c r="U206" s="15"/>
      <c r="V206" s="15">
        <v>15437</v>
      </c>
      <c r="W206" s="15">
        <v>96</v>
      </c>
      <c r="X206" s="15">
        <v>160.8</v>
      </c>
    </row>
    <row r="207" spans="1:24" ht="12.75">
      <c r="A207" s="13" t="s">
        <v>291</v>
      </c>
      <c r="B207" s="13" t="s">
        <v>12</v>
      </c>
      <c r="C207" s="13">
        <v>4</v>
      </c>
      <c r="D207" s="13" t="s">
        <v>390</v>
      </c>
      <c r="E207" s="13" t="s">
        <v>411</v>
      </c>
      <c r="F207" s="13" t="s">
        <v>292</v>
      </c>
      <c r="G207" s="13" t="s">
        <v>294</v>
      </c>
      <c r="H207" s="13"/>
      <c r="I207" s="13" t="s">
        <v>578</v>
      </c>
      <c r="J207" s="13"/>
      <c r="K207" s="13" t="s">
        <v>293</v>
      </c>
      <c r="L207" s="13" t="s">
        <v>412</v>
      </c>
      <c r="M207" s="14">
        <v>189</v>
      </c>
      <c r="N207" s="14">
        <v>21</v>
      </c>
      <c r="O207" s="13" t="s">
        <v>11</v>
      </c>
      <c r="P207" s="13"/>
      <c r="Q207" s="13"/>
      <c r="R207" s="15"/>
      <c r="S207" s="13"/>
      <c r="T207" s="13"/>
      <c r="U207" s="15"/>
      <c r="V207" s="15"/>
      <c r="W207" s="15"/>
      <c r="X207" s="15"/>
    </row>
    <row r="208" spans="1:24" ht="12.75">
      <c r="A208" s="13" t="s">
        <v>291</v>
      </c>
      <c r="B208" s="13" t="s">
        <v>78</v>
      </c>
      <c r="C208" s="13">
        <v>235</v>
      </c>
      <c r="D208" s="13" t="s">
        <v>142</v>
      </c>
      <c r="E208" s="13" t="s">
        <v>230</v>
      </c>
      <c r="F208" s="13" t="s">
        <v>292</v>
      </c>
      <c r="G208" s="13" t="s">
        <v>379</v>
      </c>
      <c r="H208" s="13"/>
      <c r="I208" s="13" t="s">
        <v>578</v>
      </c>
      <c r="J208" s="13"/>
      <c r="K208" s="13" t="s">
        <v>283</v>
      </c>
      <c r="L208" s="13" t="s">
        <v>229</v>
      </c>
      <c r="M208" s="14">
        <v>177</v>
      </c>
      <c r="N208" s="14">
        <v>30</v>
      </c>
      <c r="O208" s="13" t="s">
        <v>7</v>
      </c>
      <c r="P208" s="13">
        <v>5871</v>
      </c>
      <c r="Q208" s="13">
        <v>33</v>
      </c>
      <c r="R208" s="15">
        <v>177.9</v>
      </c>
      <c r="S208" s="13">
        <v>6756</v>
      </c>
      <c r="T208" s="13">
        <v>39</v>
      </c>
      <c r="U208" s="15">
        <v>173.2</v>
      </c>
      <c r="V208" s="15">
        <v>12627</v>
      </c>
      <c r="W208" s="15">
        <v>72</v>
      </c>
      <c r="X208" s="15">
        <v>175.3</v>
      </c>
    </row>
    <row r="209" spans="1:24" ht="12.75">
      <c r="A209" s="13" t="s">
        <v>291</v>
      </c>
      <c r="B209" s="13" t="s">
        <v>12</v>
      </c>
      <c r="C209" s="13">
        <v>621</v>
      </c>
      <c r="D209" s="13" t="s">
        <v>8</v>
      </c>
      <c r="E209" s="13" t="s">
        <v>232</v>
      </c>
      <c r="F209" s="13" t="s">
        <v>292</v>
      </c>
      <c r="G209" s="13" t="s">
        <v>384</v>
      </c>
      <c r="H209" s="13"/>
      <c r="I209" s="13" t="s">
        <v>283</v>
      </c>
      <c r="J209" s="13"/>
      <c r="K209" s="13" t="s">
        <v>293</v>
      </c>
      <c r="L209" s="13" t="s">
        <v>231</v>
      </c>
      <c r="M209" s="14">
        <v>152</v>
      </c>
      <c r="N209" s="14">
        <v>47</v>
      </c>
      <c r="O209" s="13" t="s">
        <v>26</v>
      </c>
      <c r="P209" s="13">
        <v>18915</v>
      </c>
      <c r="Q209" s="13">
        <v>124</v>
      </c>
      <c r="R209" s="15">
        <v>152.5</v>
      </c>
      <c r="S209" s="13"/>
      <c r="T209" s="13"/>
      <c r="U209" s="15"/>
      <c r="V209" s="15">
        <v>18915</v>
      </c>
      <c r="W209" s="15">
        <v>124</v>
      </c>
      <c r="X209" s="15">
        <v>152.5</v>
      </c>
    </row>
    <row r="210" spans="1:24" ht="12.75">
      <c r="A210" s="17" t="s">
        <v>291</v>
      </c>
      <c r="B210" s="13" t="s">
        <v>78</v>
      </c>
      <c r="C210" s="13">
        <v>475</v>
      </c>
      <c r="D210" s="17" t="s">
        <v>311</v>
      </c>
      <c r="E210" s="17" t="s">
        <v>362</v>
      </c>
      <c r="F210" s="13" t="s">
        <v>292</v>
      </c>
      <c r="G210" s="13" t="s">
        <v>306</v>
      </c>
      <c r="H210" s="13"/>
      <c r="I210" s="13" t="s">
        <v>578</v>
      </c>
      <c r="J210" s="13"/>
      <c r="K210" s="13" t="s">
        <v>283</v>
      </c>
      <c r="L210" s="13" t="s">
        <v>363</v>
      </c>
      <c r="M210" s="14">
        <v>141</v>
      </c>
      <c r="N210" s="14">
        <v>55</v>
      </c>
      <c r="O210" s="13" t="s">
        <v>86</v>
      </c>
      <c r="P210" s="13">
        <v>7930</v>
      </c>
      <c r="Q210" s="13">
        <v>56</v>
      </c>
      <c r="R210" s="15">
        <v>141.6</v>
      </c>
      <c r="S210" s="13"/>
      <c r="T210" s="13"/>
      <c r="U210" s="15"/>
      <c r="V210" s="15">
        <v>7930</v>
      </c>
      <c r="W210" s="15">
        <v>56</v>
      </c>
      <c r="X210" s="15">
        <v>141.6</v>
      </c>
    </row>
    <row r="211" spans="1:24" ht="12.75">
      <c r="A211" s="13" t="s">
        <v>291</v>
      </c>
      <c r="B211" s="13" t="s">
        <v>78</v>
      </c>
      <c r="C211" s="13">
        <v>235</v>
      </c>
      <c r="D211" s="13" t="s">
        <v>340</v>
      </c>
      <c r="E211" s="13" t="s">
        <v>413</v>
      </c>
      <c r="F211" s="13" t="s">
        <v>292</v>
      </c>
      <c r="G211" s="13" t="s">
        <v>384</v>
      </c>
      <c r="H211" s="13"/>
      <c r="I211" s="13"/>
      <c r="J211" s="13"/>
      <c r="K211" s="13" t="s">
        <v>293</v>
      </c>
      <c r="L211" s="13" t="s">
        <v>414</v>
      </c>
      <c r="M211" s="14"/>
      <c r="N211" s="14"/>
      <c r="O211" s="13" t="s">
        <v>7</v>
      </c>
      <c r="P211" s="13"/>
      <c r="Q211" s="13"/>
      <c r="R211" s="15"/>
      <c r="S211" s="13">
        <v>15345</v>
      </c>
      <c r="T211" s="13">
        <v>111</v>
      </c>
      <c r="U211" s="15">
        <v>138.2</v>
      </c>
      <c r="V211" s="15">
        <v>15345</v>
      </c>
      <c r="W211" s="15">
        <v>111</v>
      </c>
      <c r="X211" s="15">
        <v>138.2</v>
      </c>
    </row>
    <row r="212" spans="1:24" ht="12.75">
      <c r="A212" s="13" t="s">
        <v>291</v>
      </c>
      <c r="B212" s="13" t="s">
        <v>12</v>
      </c>
      <c r="C212" s="13">
        <v>621</v>
      </c>
      <c r="D212" s="13" t="s">
        <v>87</v>
      </c>
      <c r="E212" s="13" t="s">
        <v>234</v>
      </c>
      <c r="F212" s="13" t="s">
        <v>292</v>
      </c>
      <c r="G212" s="13" t="s">
        <v>384</v>
      </c>
      <c r="H212" s="13"/>
      <c r="I212" s="13"/>
      <c r="J212" s="13"/>
      <c r="K212" s="13" t="s">
        <v>293</v>
      </c>
      <c r="L212" s="13" t="s">
        <v>233</v>
      </c>
      <c r="M212" s="14">
        <v>178</v>
      </c>
      <c r="N212" s="14">
        <v>29</v>
      </c>
      <c r="O212" s="13" t="s">
        <v>26</v>
      </c>
      <c r="P212" s="13">
        <v>11751</v>
      </c>
      <c r="Q212" s="13">
        <v>66</v>
      </c>
      <c r="R212" s="15">
        <v>178</v>
      </c>
      <c r="S212" s="13"/>
      <c r="T212" s="13"/>
      <c r="U212" s="15"/>
      <c r="V212" s="15">
        <v>11751</v>
      </c>
      <c r="W212" s="15">
        <v>66</v>
      </c>
      <c r="X212" s="15">
        <v>178</v>
      </c>
    </row>
    <row r="213" spans="1:24" ht="12.75">
      <c r="A213" s="13" t="s">
        <v>291</v>
      </c>
      <c r="B213" s="13" t="s">
        <v>78</v>
      </c>
      <c r="C213" s="13">
        <v>235</v>
      </c>
      <c r="D213" s="13" t="s">
        <v>39</v>
      </c>
      <c r="E213" s="13" t="s">
        <v>558</v>
      </c>
      <c r="F213" s="13" t="s">
        <v>292</v>
      </c>
      <c r="G213" s="13" t="s">
        <v>379</v>
      </c>
      <c r="H213" s="13"/>
      <c r="I213" s="13" t="s">
        <v>578</v>
      </c>
      <c r="J213" s="13"/>
      <c r="K213" s="13" t="s">
        <v>283</v>
      </c>
      <c r="L213" s="13" t="s">
        <v>559</v>
      </c>
      <c r="M213" s="14">
        <v>137</v>
      </c>
      <c r="N213" s="14">
        <v>58</v>
      </c>
      <c r="O213" s="13" t="s">
        <v>7</v>
      </c>
      <c r="P213" s="13"/>
      <c r="Q213" s="13"/>
      <c r="R213" s="15"/>
      <c r="S213" s="13">
        <v>6862</v>
      </c>
      <c r="T213" s="13">
        <v>50</v>
      </c>
      <c r="U213" s="15">
        <v>137.2</v>
      </c>
      <c r="V213" s="15">
        <v>6862</v>
      </c>
      <c r="W213" s="15">
        <v>50</v>
      </c>
      <c r="X213" s="15">
        <v>137.2</v>
      </c>
    </row>
    <row r="214" spans="1:24" ht="12.75">
      <c r="A214" s="13" t="s">
        <v>291</v>
      </c>
      <c r="B214" s="13" t="s">
        <v>78</v>
      </c>
      <c r="C214" s="13">
        <v>477</v>
      </c>
      <c r="D214" s="13" t="s">
        <v>340</v>
      </c>
      <c r="E214" s="13" t="s">
        <v>415</v>
      </c>
      <c r="F214" s="13" t="s">
        <v>292</v>
      </c>
      <c r="G214" s="13" t="s">
        <v>294</v>
      </c>
      <c r="H214" s="13"/>
      <c r="I214" s="13"/>
      <c r="J214" s="13"/>
      <c r="K214" s="13" t="s">
        <v>293</v>
      </c>
      <c r="L214" s="13" t="s">
        <v>376</v>
      </c>
      <c r="M214" s="14">
        <v>176</v>
      </c>
      <c r="N214" s="14">
        <v>30</v>
      </c>
      <c r="O214" s="13" t="s">
        <v>309</v>
      </c>
      <c r="P214" s="13">
        <v>27473</v>
      </c>
      <c r="Q214" s="13">
        <v>156</v>
      </c>
      <c r="R214" s="15">
        <v>176.1</v>
      </c>
      <c r="S214" s="13"/>
      <c r="T214" s="13"/>
      <c r="U214" s="15"/>
      <c r="V214" s="15">
        <v>27473</v>
      </c>
      <c r="W214" s="15">
        <v>156</v>
      </c>
      <c r="X214" s="15">
        <v>176.1</v>
      </c>
    </row>
    <row r="215" spans="1:24" ht="12.75">
      <c r="A215" s="13" t="s">
        <v>291</v>
      </c>
      <c r="B215" s="13" t="s">
        <v>12</v>
      </c>
      <c r="C215" s="13">
        <v>4</v>
      </c>
      <c r="D215" s="13" t="s">
        <v>13</v>
      </c>
      <c r="E215" s="13" t="s">
        <v>236</v>
      </c>
      <c r="F215" s="13" t="s">
        <v>292</v>
      </c>
      <c r="G215" s="13" t="s">
        <v>384</v>
      </c>
      <c r="H215" s="13"/>
      <c r="I215" s="13" t="s">
        <v>578</v>
      </c>
      <c r="J215" s="13" t="s">
        <v>297</v>
      </c>
      <c r="K215" s="13" t="s">
        <v>293</v>
      </c>
      <c r="L215" s="13" t="s">
        <v>235</v>
      </c>
      <c r="M215" s="14">
        <v>150</v>
      </c>
      <c r="N215" s="14">
        <v>49</v>
      </c>
      <c r="O215" s="13" t="s">
        <v>11</v>
      </c>
      <c r="P215" s="13">
        <v>7545</v>
      </c>
      <c r="Q215" s="13">
        <v>50</v>
      </c>
      <c r="R215" s="15">
        <v>150.9</v>
      </c>
      <c r="S215" s="13"/>
      <c r="T215" s="13"/>
      <c r="U215" s="15"/>
      <c r="V215" s="15">
        <v>7545</v>
      </c>
      <c r="W215" s="15">
        <v>50</v>
      </c>
      <c r="X215" s="15">
        <v>150.9</v>
      </c>
    </row>
    <row r="216" spans="1:24" ht="12.75">
      <c r="A216" s="13" t="s">
        <v>291</v>
      </c>
      <c r="B216" s="13" t="s">
        <v>12</v>
      </c>
      <c r="C216" s="13">
        <v>623</v>
      </c>
      <c r="D216" s="13" t="s">
        <v>16</v>
      </c>
      <c r="E216" s="13" t="s">
        <v>416</v>
      </c>
      <c r="F216" s="13" t="s">
        <v>292</v>
      </c>
      <c r="G216" s="13" t="s">
        <v>384</v>
      </c>
      <c r="H216" s="13"/>
      <c r="I216" s="13" t="s">
        <v>578</v>
      </c>
      <c r="J216" s="13"/>
      <c r="K216" s="13" t="s">
        <v>293</v>
      </c>
      <c r="L216" s="13" t="s">
        <v>374</v>
      </c>
      <c r="M216" s="14">
        <v>137</v>
      </c>
      <c r="N216" s="14">
        <v>58</v>
      </c>
      <c r="O216" s="13" t="s">
        <v>339</v>
      </c>
      <c r="P216" s="13">
        <v>4118</v>
      </c>
      <c r="Q216" s="13">
        <v>30</v>
      </c>
      <c r="R216" s="15">
        <v>137.2</v>
      </c>
      <c r="S216" s="13"/>
      <c r="T216" s="13"/>
      <c r="U216" s="15"/>
      <c r="V216" s="15">
        <v>4118</v>
      </c>
      <c r="W216" s="15">
        <v>30</v>
      </c>
      <c r="X216" s="15">
        <v>137.2</v>
      </c>
    </row>
    <row r="217" spans="1:24" ht="12.75">
      <c r="A217" s="13" t="s">
        <v>291</v>
      </c>
      <c r="B217" s="13" t="s">
        <v>12</v>
      </c>
      <c r="C217" s="13">
        <v>621</v>
      </c>
      <c r="D217" s="13" t="s">
        <v>103</v>
      </c>
      <c r="E217" s="13" t="s">
        <v>238</v>
      </c>
      <c r="F217" s="13" t="s">
        <v>292</v>
      </c>
      <c r="G217" s="13" t="s">
        <v>384</v>
      </c>
      <c r="H217" s="13"/>
      <c r="I217" s="13"/>
      <c r="J217" s="13"/>
      <c r="K217" s="13" t="s">
        <v>293</v>
      </c>
      <c r="L217" s="13" t="s">
        <v>237</v>
      </c>
      <c r="M217" s="14">
        <v>165</v>
      </c>
      <c r="N217" s="14">
        <v>38</v>
      </c>
      <c r="O217" s="13" t="s">
        <v>26</v>
      </c>
      <c r="P217" s="13">
        <v>6958</v>
      </c>
      <c r="Q217" s="13">
        <v>42</v>
      </c>
      <c r="R217" s="15">
        <v>165.6</v>
      </c>
      <c r="S217" s="13"/>
      <c r="T217" s="13"/>
      <c r="U217" s="15"/>
      <c r="V217" s="15">
        <v>6958</v>
      </c>
      <c r="W217" s="15">
        <v>42</v>
      </c>
      <c r="X217" s="15">
        <v>165.6</v>
      </c>
    </row>
    <row r="218" spans="1:24" ht="12.75">
      <c r="A218" s="13" t="s">
        <v>291</v>
      </c>
      <c r="B218" s="13" t="s">
        <v>295</v>
      </c>
      <c r="C218" s="13">
        <v>3</v>
      </c>
      <c r="D218" s="13" t="s">
        <v>16</v>
      </c>
      <c r="E218" s="13" t="s">
        <v>560</v>
      </c>
      <c r="F218" s="13" t="s">
        <v>292</v>
      </c>
      <c r="G218" s="13" t="s">
        <v>294</v>
      </c>
      <c r="H218" s="13"/>
      <c r="I218" s="13" t="s">
        <v>578</v>
      </c>
      <c r="J218" s="13"/>
      <c r="K218" s="13" t="s">
        <v>293</v>
      </c>
      <c r="L218" s="13" t="s">
        <v>459</v>
      </c>
      <c r="M218" s="14">
        <v>171</v>
      </c>
      <c r="N218" s="14">
        <v>34</v>
      </c>
      <c r="O218" s="13" t="s">
        <v>37</v>
      </c>
      <c r="P218" s="13">
        <v>3359</v>
      </c>
      <c r="Q218" s="13">
        <v>20</v>
      </c>
      <c r="R218" s="15">
        <v>167.9</v>
      </c>
      <c r="S218" s="13"/>
      <c r="T218" s="13"/>
      <c r="U218" s="15"/>
      <c r="V218" s="15">
        <v>3359</v>
      </c>
      <c r="W218" s="15">
        <v>20</v>
      </c>
      <c r="X218" s="15">
        <v>167.9</v>
      </c>
    </row>
    <row r="219" spans="1:24" ht="12.75">
      <c r="A219" s="13" t="s">
        <v>291</v>
      </c>
      <c r="B219" s="13" t="s">
        <v>295</v>
      </c>
      <c r="C219" s="13">
        <v>3</v>
      </c>
      <c r="D219" s="13" t="s">
        <v>15</v>
      </c>
      <c r="E219" s="13" t="s">
        <v>240</v>
      </c>
      <c r="F219" s="13" t="s">
        <v>292</v>
      </c>
      <c r="G219" s="13" t="s">
        <v>379</v>
      </c>
      <c r="H219" s="13"/>
      <c r="I219" s="13"/>
      <c r="J219" s="13"/>
      <c r="K219" s="13" t="s">
        <v>293</v>
      </c>
      <c r="L219" s="13" t="s">
        <v>239</v>
      </c>
      <c r="M219" s="14">
        <v>180</v>
      </c>
      <c r="N219" s="14">
        <v>28</v>
      </c>
      <c r="O219" s="13" t="s">
        <v>37</v>
      </c>
      <c r="P219" s="13">
        <v>3603</v>
      </c>
      <c r="Q219" s="13">
        <v>20</v>
      </c>
      <c r="R219" s="15">
        <v>180.1</v>
      </c>
      <c r="S219" s="13">
        <v>14740</v>
      </c>
      <c r="T219" s="13">
        <v>90</v>
      </c>
      <c r="U219" s="15">
        <v>163.7</v>
      </c>
      <c r="V219" s="15">
        <v>18343</v>
      </c>
      <c r="W219" s="15">
        <v>110</v>
      </c>
      <c r="X219" s="15">
        <v>166.7</v>
      </c>
    </row>
    <row r="220" spans="1:24" ht="12.75">
      <c r="A220" s="13" t="s">
        <v>291</v>
      </c>
      <c r="B220" s="13" t="s">
        <v>12</v>
      </c>
      <c r="C220" s="13">
        <v>1</v>
      </c>
      <c r="D220" s="13" t="s">
        <v>13</v>
      </c>
      <c r="E220" s="13" t="s">
        <v>610</v>
      </c>
      <c r="F220" s="13" t="s">
        <v>292</v>
      </c>
      <c r="G220" s="13" t="s">
        <v>379</v>
      </c>
      <c r="H220" s="13"/>
      <c r="I220" s="13"/>
      <c r="J220" s="13"/>
      <c r="K220" s="13" t="s">
        <v>293</v>
      </c>
      <c r="L220" s="13" t="s">
        <v>611</v>
      </c>
      <c r="M220" s="14"/>
      <c r="N220" s="14"/>
      <c r="O220" s="13" t="s">
        <v>579</v>
      </c>
      <c r="P220" s="13"/>
      <c r="Q220" s="13"/>
      <c r="R220" s="15"/>
      <c r="S220" s="13"/>
      <c r="T220" s="13"/>
      <c r="U220" s="15"/>
      <c r="V220" s="15"/>
      <c r="W220" s="15"/>
      <c r="X220" s="15"/>
    </row>
    <row r="221" spans="1:24" ht="12.75">
      <c r="A221" s="13" t="s">
        <v>291</v>
      </c>
      <c r="B221" s="13" t="s">
        <v>78</v>
      </c>
      <c r="C221" s="13">
        <v>4</v>
      </c>
      <c r="D221" s="13" t="s">
        <v>18</v>
      </c>
      <c r="E221" s="13" t="s">
        <v>242</v>
      </c>
      <c r="F221" s="13" t="s">
        <v>292</v>
      </c>
      <c r="G221" s="13" t="s">
        <v>384</v>
      </c>
      <c r="H221" s="13"/>
      <c r="I221" s="13"/>
      <c r="J221" s="13"/>
      <c r="K221" s="13" t="s">
        <v>293</v>
      </c>
      <c r="L221" s="13" t="s">
        <v>241</v>
      </c>
      <c r="M221" s="14">
        <v>161</v>
      </c>
      <c r="N221" s="14">
        <v>41</v>
      </c>
      <c r="O221" s="13" t="s">
        <v>4</v>
      </c>
      <c r="P221" s="13">
        <v>37681</v>
      </c>
      <c r="Q221" s="13">
        <v>233</v>
      </c>
      <c r="R221" s="15">
        <v>161.7</v>
      </c>
      <c r="S221" s="13"/>
      <c r="T221" s="13"/>
      <c r="U221" s="15"/>
      <c r="V221" s="15">
        <v>37681</v>
      </c>
      <c r="W221" s="15">
        <v>233</v>
      </c>
      <c r="X221" s="15">
        <v>161.7</v>
      </c>
    </row>
    <row r="222" spans="1:24" ht="12.75">
      <c r="A222" s="13" t="s">
        <v>291</v>
      </c>
      <c r="B222" s="13" t="s">
        <v>12</v>
      </c>
      <c r="C222" s="13">
        <v>621</v>
      </c>
      <c r="D222" s="13" t="s">
        <v>84</v>
      </c>
      <c r="E222" s="13" t="s">
        <v>364</v>
      </c>
      <c r="F222" s="13" t="s">
        <v>292</v>
      </c>
      <c r="G222" s="13" t="s">
        <v>384</v>
      </c>
      <c r="H222" s="13"/>
      <c r="I222" s="13"/>
      <c r="J222" s="13"/>
      <c r="K222" s="13" t="s">
        <v>293</v>
      </c>
      <c r="L222" s="13" t="s">
        <v>365</v>
      </c>
      <c r="M222" s="14">
        <v>159</v>
      </c>
      <c r="N222" s="14">
        <v>42</v>
      </c>
      <c r="O222" s="13" t="s">
        <v>26</v>
      </c>
      <c r="P222" s="13">
        <v>9254</v>
      </c>
      <c r="Q222" s="13">
        <v>58</v>
      </c>
      <c r="R222" s="15">
        <v>159.5</v>
      </c>
      <c r="S222" s="13">
        <v>4779</v>
      </c>
      <c r="T222" s="13">
        <v>30</v>
      </c>
      <c r="U222" s="15">
        <v>159.3</v>
      </c>
      <c r="V222" s="15">
        <v>14033</v>
      </c>
      <c r="W222" s="15">
        <v>88</v>
      </c>
      <c r="X222" s="15">
        <v>159.4</v>
      </c>
    </row>
    <row r="223" spans="1:24" ht="12.75">
      <c r="A223" s="13" t="s">
        <v>291</v>
      </c>
      <c r="B223" s="13" t="s">
        <v>12</v>
      </c>
      <c r="C223" s="13">
        <v>4</v>
      </c>
      <c r="D223" s="13" t="s">
        <v>311</v>
      </c>
      <c r="E223" s="13" t="s">
        <v>366</v>
      </c>
      <c r="F223" s="13" t="s">
        <v>292</v>
      </c>
      <c r="G223" s="13" t="s">
        <v>294</v>
      </c>
      <c r="H223" s="13"/>
      <c r="I223" s="13"/>
      <c r="J223" s="13"/>
      <c r="K223" s="13" t="s">
        <v>293</v>
      </c>
      <c r="L223" s="13" t="s">
        <v>367</v>
      </c>
      <c r="M223" s="14">
        <v>157</v>
      </c>
      <c r="N223" s="14">
        <v>44</v>
      </c>
      <c r="O223" s="13" t="s">
        <v>11</v>
      </c>
      <c r="P223" s="13">
        <v>13257</v>
      </c>
      <c r="Q223" s="13">
        <v>84</v>
      </c>
      <c r="R223" s="15">
        <v>157.8</v>
      </c>
      <c r="S223" s="13"/>
      <c r="T223" s="13"/>
      <c r="U223" s="15"/>
      <c r="V223" s="15">
        <v>13257</v>
      </c>
      <c r="W223" s="15">
        <v>84</v>
      </c>
      <c r="X223" s="15">
        <v>157.8</v>
      </c>
    </row>
    <row r="224" spans="1:24" ht="12.75">
      <c r="A224" s="13" t="s">
        <v>291</v>
      </c>
      <c r="B224" s="13" t="s">
        <v>78</v>
      </c>
      <c r="C224" s="13">
        <v>477</v>
      </c>
      <c r="D224" s="13" t="s">
        <v>311</v>
      </c>
      <c r="E224" s="13" t="s">
        <v>368</v>
      </c>
      <c r="F224" s="13" t="s">
        <v>292</v>
      </c>
      <c r="G224" s="13" t="s">
        <v>298</v>
      </c>
      <c r="H224" s="13"/>
      <c r="I224" s="13" t="s">
        <v>578</v>
      </c>
      <c r="J224" s="13"/>
      <c r="K224" s="13" t="s">
        <v>293</v>
      </c>
      <c r="L224" s="13" t="s">
        <v>369</v>
      </c>
      <c r="M224" s="14">
        <v>163</v>
      </c>
      <c r="N224" s="14">
        <v>39</v>
      </c>
      <c r="O224" s="13" t="s">
        <v>309</v>
      </c>
      <c r="P224" s="13">
        <v>3604</v>
      </c>
      <c r="Q224" s="13">
        <v>22</v>
      </c>
      <c r="R224" s="15">
        <v>163.8</v>
      </c>
      <c r="S224" s="13"/>
      <c r="T224" s="13"/>
      <c r="U224" s="15"/>
      <c r="V224" s="15">
        <v>3604</v>
      </c>
      <c r="W224" s="15">
        <v>22</v>
      </c>
      <c r="X224" s="15">
        <v>163.8</v>
      </c>
    </row>
    <row r="225" spans="1:24" ht="12.75">
      <c r="A225" s="13" t="s">
        <v>291</v>
      </c>
      <c r="B225" s="13" t="s">
        <v>78</v>
      </c>
      <c r="C225" s="13">
        <v>476</v>
      </c>
      <c r="D225" s="13" t="s">
        <v>390</v>
      </c>
      <c r="E225" s="13" t="s">
        <v>422</v>
      </c>
      <c r="F225" s="13" t="s">
        <v>292</v>
      </c>
      <c r="G225" s="13" t="s">
        <v>378</v>
      </c>
      <c r="H225" s="13"/>
      <c r="I225" s="13" t="s">
        <v>578</v>
      </c>
      <c r="J225" s="13"/>
      <c r="K225" s="13" t="s">
        <v>293</v>
      </c>
      <c r="L225" s="13" t="s">
        <v>423</v>
      </c>
      <c r="M225" s="14">
        <v>189</v>
      </c>
      <c r="N225" s="14">
        <v>21</v>
      </c>
      <c r="O225" s="13" t="s">
        <v>59</v>
      </c>
      <c r="P225" s="13"/>
      <c r="Q225" s="13"/>
      <c r="R225" s="15"/>
      <c r="S225" s="13"/>
      <c r="T225" s="13"/>
      <c r="U225" s="15"/>
      <c r="V225" s="15"/>
      <c r="W225" s="15"/>
      <c r="X225" s="15"/>
    </row>
    <row r="226" spans="1:24" ht="12.75">
      <c r="A226" s="13" t="s">
        <v>291</v>
      </c>
      <c r="B226" s="13" t="s">
        <v>78</v>
      </c>
      <c r="C226" s="13">
        <v>475</v>
      </c>
      <c r="D226" s="13" t="s">
        <v>424</v>
      </c>
      <c r="E226" s="13" t="s">
        <v>561</v>
      </c>
      <c r="F226" s="13" t="s">
        <v>292</v>
      </c>
      <c r="G226" s="13" t="s">
        <v>303</v>
      </c>
      <c r="H226" s="13" t="s">
        <v>282</v>
      </c>
      <c r="I226" s="13" t="s">
        <v>578</v>
      </c>
      <c r="J226" s="13"/>
      <c r="K226" s="13" t="s">
        <v>293</v>
      </c>
      <c r="L226" s="13" t="s">
        <v>562</v>
      </c>
      <c r="M226" s="14">
        <v>120</v>
      </c>
      <c r="N226" s="14">
        <v>70</v>
      </c>
      <c r="O226" s="13" t="s">
        <v>86</v>
      </c>
      <c r="P226" s="13"/>
      <c r="Q226" s="13"/>
      <c r="R226" s="15"/>
      <c r="S226" s="13"/>
      <c r="T226" s="13"/>
      <c r="U226" s="15"/>
      <c r="V226" s="15"/>
      <c r="W226" s="15"/>
      <c r="X226" s="15"/>
    </row>
    <row r="227" spans="1:24" ht="12.75">
      <c r="A227" s="13" t="s">
        <v>291</v>
      </c>
      <c r="B227" s="13" t="s">
        <v>78</v>
      </c>
      <c r="C227" s="13">
        <v>235</v>
      </c>
      <c r="D227" s="13" t="s">
        <v>51</v>
      </c>
      <c r="E227" s="13" t="s">
        <v>244</v>
      </c>
      <c r="F227" s="13" t="s">
        <v>292</v>
      </c>
      <c r="G227" s="13" t="s">
        <v>294</v>
      </c>
      <c r="H227" s="13"/>
      <c r="I227" s="13" t="s">
        <v>578</v>
      </c>
      <c r="J227" s="13"/>
      <c r="K227" s="13" t="s">
        <v>283</v>
      </c>
      <c r="L227" s="13" t="s">
        <v>243</v>
      </c>
      <c r="M227" s="14">
        <v>177</v>
      </c>
      <c r="N227" s="14">
        <v>30</v>
      </c>
      <c r="O227" s="13" t="s">
        <v>7</v>
      </c>
      <c r="P227" s="13">
        <v>12213</v>
      </c>
      <c r="Q227" s="13">
        <v>69</v>
      </c>
      <c r="R227" s="15">
        <v>177</v>
      </c>
      <c r="S227" s="13">
        <v>7763</v>
      </c>
      <c r="T227" s="13">
        <v>45</v>
      </c>
      <c r="U227" s="15">
        <v>172.5</v>
      </c>
      <c r="V227" s="15">
        <v>19976</v>
      </c>
      <c r="W227" s="15">
        <v>114</v>
      </c>
      <c r="X227" s="15">
        <v>175.2</v>
      </c>
    </row>
    <row r="228" spans="1:24" ht="12.75">
      <c r="A228" s="13" t="s">
        <v>291</v>
      </c>
      <c r="B228" s="13" t="s">
        <v>12</v>
      </c>
      <c r="C228" s="13">
        <v>1</v>
      </c>
      <c r="D228" s="13" t="s">
        <v>456</v>
      </c>
      <c r="E228" s="13" t="s">
        <v>457</v>
      </c>
      <c r="F228" s="13" t="s">
        <v>292</v>
      </c>
      <c r="G228" s="13" t="s">
        <v>384</v>
      </c>
      <c r="H228" s="13"/>
      <c r="I228" s="13" t="s">
        <v>283</v>
      </c>
      <c r="J228" s="13"/>
      <c r="K228" s="13" t="s">
        <v>293</v>
      </c>
      <c r="L228" s="13" t="s">
        <v>458</v>
      </c>
      <c r="M228" s="14">
        <v>175</v>
      </c>
      <c r="N228" s="14">
        <v>31</v>
      </c>
      <c r="O228" s="13" t="s">
        <v>579</v>
      </c>
      <c r="P228" s="13">
        <v>2277</v>
      </c>
      <c r="Q228" s="13">
        <v>13</v>
      </c>
      <c r="R228" s="15">
        <v>175.1</v>
      </c>
      <c r="S228" s="13"/>
      <c r="T228" s="13"/>
      <c r="U228" s="15"/>
      <c r="V228" s="15">
        <v>2277</v>
      </c>
      <c r="W228" s="15">
        <v>13</v>
      </c>
      <c r="X228" s="15">
        <v>175.1</v>
      </c>
    </row>
    <row r="229" spans="1:24" ht="12.75">
      <c r="A229" s="13" t="s">
        <v>291</v>
      </c>
      <c r="B229" s="13" t="s">
        <v>78</v>
      </c>
      <c r="C229" s="13">
        <v>235</v>
      </c>
      <c r="D229" s="13" t="s">
        <v>9</v>
      </c>
      <c r="E229" s="13" t="s">
        <v>246</v>
      </c>
      <c r="F229" s="13" t="s">
        <v>292</v>
      </c>
      <c r="G229" s="13" t="s">
        <v>384</v>
      </c>
      <c r="H229" s="13"/>
      <c r="I229" s="13" t="s">
        <v>578</v>
      </c>
      <c r="J229" s="13"/>
      <c r="K229" s="13" t="s">
        <v>293</v>
      </c>
      <c r="L229" s="13" t="s">
        <v>245</v>
      </c>
      <c r="M229" s="14">
        <v>189</v>
      </c>
      <c r="N229" s="14">
        <v>21</v>
      </c>
      <c r="O229" s="13" t="s">
        <v>7</v>
      </c>
      <c r="P229" s="13"/>
      <c r="Q229" s="13"/>
      <c r="R229" s="15"/>
      <c r="S229" s="13"/>
      <c r="T229" s="13"/>
      <c r="U229" s="15"/>
      <c r="V229" s="15"/>
      <c r="W229" s="15"/>
      <c r="X229" s="15"/>
    </row>
    <row r="230" spans="1:24" ht="12.75">
      <c r="A230" s="13" t="s">
        <v>291</v>
      </c>
      <c r="B230" s="13" t="s">
        <v>295</v>
      </c>
      <c r="C230" s="13">
        <v>2</v>
      </c>
      <c r="D230" s="13" t="s">
        <v>39</v>
      </c>
      <c r="E230" s="13" t="s">
        <v>248</v>
      </c>
      <c r="F230" s="13" t="s">
        <v>292</v>
      </c>
      <c r="G230" s="13" t="s">
        <v>379</v>
      </c>
      <c r="H230" s="13"/>
      <c r="I230" s="13" t="s">
        <v>578</v>
      </c>
      <c r="J230" s="13"/>
      <c r="K230" s="13" t="s">
        <v>293</v>
      </c>
      <c r="L230" s="13" t="s">
        <v>247</v>
      </c>
      <c r="M230" s="14">
        <v>185</v>
      </c>
      <c r="N230" s="14">
        <v>24</v>
      </c>
      <c r="O230" s="13" t="s">
        <v>14</v>
      </c>
      <c r="P230" s="13">
        <v>27756</v>
      </c>
      <c r="Q230" s="13">
        <v>150</v>
      </c>
      <c r="R230" s="15">
        <v>185</v>
      </c>
      <c r="S230" s="13"/>
      <c r="T230" s="13"/>
      <c r="U230" s="15"/>
      <c r="V230" s="15">
        <v>27756</v>
      </c>
      <c r="W230" s="15">
        <v>150</v>
      </c>
      <c r="X230" s="15">
        <v>185</v>
      </c>
    </row>
    <row r="231" spans="1:24" ht="12.75">
      <c r="A231" s="13" t="s">
        <v>291</v>
      </c>
      <c r="B231" s="13" t="s">
        <v>12</v>
      </c>
      <c r="C231" s="13">
        <v>621</v>
      </c>
      <c r="D231" s="13" t="s">
        <v>13</v>
      </c>
      <c r="E231" s="13" t="s">
        <v>250</v>
      </c>
      <c r="F231" s="13" t="s">
        <v>292</v>
      </c>
      <c r="G231" s="13" t="s">
        <v>294</v>
      </c>
      <c r="H231" s="13"/>
      <c r="I231" s="13"/>
      <c r="J231" s="13"/>
      <c r="K231" s="13" t="s">
        <v>293</v>
      </c>
      <c r="L231" s="13" t="s">
        <v>249</v>
      </c>
      <c r="M231" s="14">
        <v>182</v>
      </c>
      <c r="N231" s="14">
        <v>26</v>
      </c>
      <c r="O231" s="13" t="s">
        <v>26</v>
      </c>
      <c r="P231" s="13">
        <v>10398</v>
      </c>
      <c r="Q231" s="13">
        <v>57</v>
      </c>
      <c r="R231" s="15">
        <v>182.4</v>
      </c>
      <c r="S231" s="13"/>
      <c r="T231" s="13"/>
      <c r="U231" s="15"/>
      <c r="V231" s="15">
        <v>10398</v>
      </c>
      <c r="W231" s="15">
        <v>57</v>
      </c>
      <c r="X231" s="15">
        <v>182.4</v>
      </c>
    </row>
    <row r="232" spans="1:24" ht="12.75">
      <c r="A232" s="13" t="s">
        <v>291</v>
      </c>
      <c r="B232" s="13" t="s">
        <v>12</v>
      </c>
      <c r="C232" s="13">
        <v>621</v>
      </c>
      <c r="D232" s="13" t="s">
        <v>71</v>
      </c>
      <c r="E232" s="13" t="s">
        <v>252</v>
      </c>
      <c r="F232" s="13" t="s">
        <v>292</v>
      </c>
      <c r="G232" s="13" t="s">
        <v>384</v>
      </c>
      <c r="H232" s="13"/>
      <c r="I232" s="13"/>
      <c r="J232" s="13"/>
      <c r="K232" s="13" t="s">
        <v>293</v>
      </c>
      <c r="L232" s="13" t="s">
        <v>251</v>
      </c>
      <c r="M232" s="14">
        <v>167</v>
      </c>
      <c r="N232" s="14">
        <v>37</v>
      </c>
      <c r="O232" s="13" t="s">
        <v>26</v>
      </c>
      <c r="P232" s="13">
        <v>16251</v>
      </c>
      <c r="Q232" s="13">
        <v>97</v>
      </c>
      <c r="R232" s="15">
        <v>167.5</v>
      </c>
      <c r="S232" s="13"/>
      <c r="T232" s="13"/>
      <c r="U232" s="15"/>
      <c r="V232" s="15">
        <v>16251</v>
      </c>
      <c r="W232" s="15">
        <v>97</v>
      </c>
      <c r="X232" s="15">
        <v>167.5</v>
      </c>
    </row>
    <row r="233" spans="1:24" ht="12.75">
      <c r="A233" s="13" t="s">
        <v>291</v>
      </c>
      <c r="B233" s="13" t="s">
        <v>78</v>
      </c>
      <c r="C233" s="13">
        <v>235</v>
      </c>
      <c r="D233" s="13" t="s">
        <v>18</v>
      </c>
      <c r="E233" s="13" t="s">
        <v>254</v>
      </c>
      <c r="F233" s="13" t="s">
        <v>292</v>
      </c>
      <c r="G233" s="13" t="s">
        <v>379</v>
      </c>
      <c r="H233" s="13"/>
      <c r="I233" s="13"/>
      <c r="J233" s="13"/>
      <c r="K233" s="13" t="s">
        <v>283</v>
      </c>
      <c r="L233" s="13" t="s">
        <v>253</v>
      </c>
      <c r="M233" s="14">
        <v>161</v>
      </c>
      <c r="N233" s="14">
        <v>41</v>
      </c>
      <c r="O233" s="13" t="s">
        <v>7</v>
      </c>
      <c r="P233" s="13">
        <v>1938</v>
      </c>
      <c r="Q233" s="13">
        <v>12</v>
      </c>
      <c r="R233" s="15">
        <v>161.5</v>
      </c>
      <c r="S233" s="13">
        <v>9876</v>
      </c>
      <c r="T233" s="13">
        <v>63</v>
      </c>
      <c r="U233" s="15">
        <v>156.7</v>
      </c>
      <c r="V233" s="15">
        <v>11814</v>
      </c>
      <c r="W233" s="15">
        <v>75</v>
      </c>
      <c r="X233" s="15">
        <v>157.5</v>
      </c>
    </row>
    <row r="234" spans="1:24" ht="12.75">
      <c r="A234" s="13" t="s">
        <v>291</v>
      </c>
      <c r="B234" s="13" t="s">
        <v>12</v>
      </c>
      <c r="C234" s="13">
        <v>4</v>
      </c>
      <c r="D234" s="13" t="s">
        <v>13</v>
      </c>
      <c r="E234" s="13" t="s">
        <v>256</v>
      </c>
      <c r="F234" s="13" t="s">
        <v>292</v>
      </c>
      <c r="G234" s="13" t="s">
        <v>384</v>
      </c>
      <c r="H234" s="13"/>
      <c r="I234" s="13"/>
      <c r="J234" s="13"/>
      <c r="K234" s="13" t="s">
        <v>293</v>
      </c>
      <c r="L234" s="13" t="s">
        <v>255</v>
      </c>
      <c r="M234" s="14">
        <v>179</v>
      </c>
      <c r="N234" s="14">
        <v>28</v>
      </c>
      <c r="O234" s="13" t="s">
        <v>11</v>
      </c>
      <c r="P234" s="13">
        <v>13455</v>
      </c>
      <c r="Q234" s="13">
        <v>75</v>
      </c>
      <c r="R234" s="15">
        <v>179.4</v>
      </c>
      <c r="S234" s="13"/>
      <c r="T234" s="13"/>
      <c r="U234" s="15"/>
      <c r="V234" s="15">
        <v>13455</v>
      </c>
      <c r="W234" s="15">
        <v>75</v>
      </c>
      <c r="X234" s="15">
        <v>179.4</v>
      </c>
    </row>
    <row r="235" spans="1:24" ht="12.75">
      <c r="A235" s="13" t="s">
        <v>291</v>
      </c>
      <c r="B235" s="13" t="s">
        <v>78</v>
      </c>
      <c r="C235" s="13">
        <v>4</v>
      </c>
      <c r="D235" s="13" t="s">
        <v>126</v>
      </c>
      <c r="E235" s="13" t="s">
        <v>258</v>
      </c>
      <c r="F235" s="13" t="s">
        <v>292</v>
      </c>
      <c r="G235" s="13" t="s">
        <v>384</v>
      </c>
      <c r="H235" s="13"/>
      <c r="I235" s="13"/>
      <c r="J235" s="13"/>
      <c r="K235" s="13" t="s">
        <v>293</v>
      </c>
      <c r="L235" s="13" t="s">
        <v>257</v>
      </c>
      <c r="M235" s="14">
        <v>198</v>
      </c>
      <c r="N235" s="14">
        <v>15</v>
      </c>
      <c r="O235" s="13" t="s">
        <v>4</v>
      </c>
      <c r="P235" s="13">
        <v>46023</v>
      </c>
      <c r="Q235" s="13">
        <v>232</v>
      </c>
      <c r="R235" s="15">
        <v>198.3</v>
      </c>
      <c r="S235" s="13"/>
      <c r="T235" s="13"/>
      <c r="U235" s="15"/>
      <c r="V235" s="15">
        <v>46023</v>
      </c>
      <c r="W235" s="15">
        <v>232</v>
      </c>
      <c r="X235" s="15">
        <v>198.3</v>
      </c>
    </row>
    <row r="236" spans="1:24" ht="12.75">
      <c r="A236" s="13" t="s">
        <v>291</v>
      </c>
      <c r="B236" s="13" t="s">
        <v>295</v>
      </c>
      <c r="C236" s="13">
        <v>2</v>
      </c>
      <c r="D236" s="13" t="s">
        <v>24</v>
      </c>
      <c r="E236" s="13" t="s">
        <v>260</v>
      </c>
      <c r="F236" s="13" t="s">
        <v>292</v>
      </c>
      <c r="G236" s="13" t="s">
        <v>296</v>
      </c>
      <c r="H236" s="13"/>
      <c r="I236" s="13" t="s">
        <v>578</v>
      </c>
      <c r="J236" s="13"/>
      <c r="K236" s="13" t="s">
        <v>293</v>
      </c>
      <c r="L236" s="13" t="s">
        <v>259</v>
      </c>
      <c r="M236" s="14">
        <v>182</v>
      </c>
      <c r="N236" s="14">
        <v>26</v>
      </c>
      <c r="O236" s="13" t="s">
        <v>14</v>
      </c>
      <c r="P236" s="13">
        <v>12377</v>
      </c>
      <c r="Q236" s="13">
        <v>68</v>
      </c>
      <c r="R236" s="15">
        <v>182</v>
      </c>
      <c r="S236" s="13"/>
      <c r="T236" s="13"/>
      <c r="U236" s="15"/>
      <c r="V236" s="15">
        <v>12377</v>
      </c>
      <c r="W236" s="15">
        <v>68</v>
      </c>
      <c r="X236" s="15">
        <v>182</v>
      </c>
    </row>
    <row r="237" spans="1:24" ht="12.75">
      <c r="A237" s="13" t="s">
        <v>291</v>
      </c>
      <c r="B237" s="13" t="s">
        <v>12</v>
      </c>
      <c r="C237" s="13">
        <v>4</v>
      </c>
      <c r="D237" s="13" t="s">
        <v>5</v>
      </c>
      <c r="E237" s="13" t="s">
        <v>262</v>
      </c>
      <c r="F237" s="13" t="s">
        <v>292</v>
      </c>
      <c r="G237" s="13" t="s">
        <v>379</v>
      </c>
      <c r="H237" s="13"/>
      <c r="I237" s="13"/>
      <c r="J237" s="13"/>
      <c r="K237" s="13" t="s">
        <v>293</v>
      </c>
      <c r="L237" s="13" t="s">
        <v>261</v>
      </c>
      <c r="M237" s="14">
        <v>161</v>
      </c>
      <c r="N237" s="14">
        <v>41</v>
      </c>
      <c r="O237" s="13" t="s">
        <v>11</v>
      </c>
      <c r="P237" s="13">
        <v>5176</v>
      </c>
      <c r="Q237" s="13">
        <v>32</v>
      </c>
      <c r="R237" s="15">
        <v>161.7</v>
      </c>
      <c r="S237" s="13"/>
      <c r="T237" s="13"/>
      <c r="U237" s="15"/>
      <c r="V237" s="15">
        <v>5176</v>
      </c>
      <c r="W237" s="15">
        <v>32</v>
      </c>
      <c r="X237" s="15">
        <v>161.7</v>
      </c>
    </row>
    <row r="238" spans="1:24" ht="12.75">
      <c r="A238" s="13" t="s">
        <v>291</v>
      </c>
      <c r="B238" s="13" t="s">
        <v>78</v>
      </c>
      <c r="C238" s="13">
        <v>476</v>
      </c>
      <c r="D238" s="13" t="s">
        <v>194</v>
      </c>
      <c r="E238" s="13" t="s">
        <v>322</v>
      </c>
      <c r="F238" s="13" t="s">
        <v>292</v>
      </c>
      <c r="G238" s="13" t="s">
        <v>384</v>
      </c>
      <c r="H238" s="13"/>
      <c r="I238" s="13" t="s">
        <v>578</v>
      </c>
      <c r="J238" s="13"/>
      <c r="K238" s="13" t="s">
        <v>293</v>
      </c>
      <c r="L238" s="13" t="s">
        <v>323</v>
      </c>
      <c r="M238" s="14">
        <v>177</v>
      </c>
      <c r="N238" s="14">
        <v>30</v>
      </c>
      <c r="O238" s="13" t="s">
        <v>59</v>
      </c>
      <c r="P238" s="13">
        <v>2371</v>
      </c>
      <c r="Q238" s="13">
        <v>14</v>
      </c>
      <c r="R238" s="15">
        <v>169.3</v>
      </c>
      <c r="S238" s="13"/>
      <c r="T238" s="13"/>
      <c r="U238" s="15"/>
      <c r="V238" s="15">
        <v>2371</v>
      </c>
      <c r="W238" s="15">
        <v>14</v>
      </c>
      <c r="X238" s="15">
        <v>169.3</v>
      </c>
    </row>
    <row r="239" spans="1:24" ht="12.75">
      <c r="A239" s="13" t="s">
        <v>291</v>
      </c>
      <c r="B239" s="13" t="s">
        <v>12</v>
      </c>
      <c r="C239" s="13">
        <v>621</v>
      </c>
      <c r="D239" s="13" t="s">
        <v>16</v>
      </c>
      <c r="E239" s="13" t="s">
        <v>442</v>
      </c>
      <c r="F239" s="13" t="s">
        <v>292</v>
      </c>
      <c r="G239" s="13" t="s">
        <v>379</v>
      </c>
      <c r="H239" s="13"/>
      <c r="I239" s="13"/>
      <c r="J239" s="13"/>
      <c r="K239" s="13" t="s">
        <v>293</v>
      </c>
      <c r="L239" s="13" t="s">
        <v>443</v>
      </c>
      <c r="M239" s="14">
        <v>176</v>
      </c>
      <c r="N239" s="14">
        <v>30</v>
      </c>
      <c r="O239" s="13" t="s">
        <v>26</v>
      </c>
      <c r="P239" s="13">
        <v>18308</v>
      </c>
      <c r="Q239" s="13">
        <v>104</v>
      </c>
      <c r="R239" s="15">
        <v>176</v>
      </c>
      <c r="S239" s="13"/>
      <c r="T239" s="13"/>
      <c r="U239" s="15"/>
      <c r="V239" s="15">
        <v>18308</v>
      </c>
      <c r="W239" s="15">
        <v>104</v>
      </c>
      <c r="X239" s="15">
        <v>176</v>
      </c>
    </row>
    <row r="240" spans="1:24" ht="12.75">
      <c r="A240" s="13" t="s">
        <v>291</v>
      </c>
      <c r="B240" s="13" t="s">
        <v>12</v>
      </c>
      <c r="C240" s="13">
        <v>621</v>
      </c>
      <c r="D240" s="13" t="s">
        <v>424</v>
      </c>
      <c r="E240" s="13" t="s">
        <v>563</v>
      </c>
      <c r="F240" s="13" t="s">
        <v>292</v>
      </c>
      <c r="G240" s="13" t="s">
        <v>294</v>
      </c>
      <c r="H240" s="13"/>
      <c r="I240" s="13"/>
      <c r="J240" s="13"/>
      <c r="K240" s="13" t="s">
        <v>293</v>
      </c>
      <c r="L240" s="13" t="s">
        <v>564</v>
      </c>
      <c r="M240" s="14"/>
      <c r="N240" s="14"/>
      <c r="O240" s="13" t="s">
        <v>26</v>
      </c>
      <c r="P240" s="13"/>
      <c r="Q240" s="13"/>
      <c r="R240" s="15"/>
      <c r="S240" s="13">
        <v>4015</v>
      </c>
      <c r="T240" s="13">
        <v>30</v>
      </c>
      <c r="U240" s="15">
        <v>133.8</v>
      </c>
      <c r="V240" s="15">
        <v>4015</v>
      </c>
      <c r="W240" s="15">
        <v>30</v>
      </c>
      <c r="X240" s="15">
        <v>133.8</v>
      </c>
    </row>
    <row r="241" spans="1:24" ht="12.75">
      <c r="A241" s="13" t="s">
        <v>291</v>
      </c>
      <c r="B241" s="13" t="s">
        <v>295</v>
      </c>
      <c r="C241" s="13">
        <v>3</v>
      </c>
      <c r="D241" s="13" t="s">
        <v>424</v>
      </c>
      <c r="E241" s="13" t="s">
        <v>565</v>
      </c>
      <c r="F241" s="13" t="s">
        <v>292</v>
      </c>
      <c r="G241" s="13" t="s">
        <v>294</v>
      </c>
      <c r="H241" s="13"/>
      <c r="I241" s="13"/>
      <c r="J241" s="13"/>
      <c r="K241" s="13" t="s">
        <v>293</v>
      </c>
      <c r="L241" s="13" t="s">
        <v>566</v>
      </c>
      <c r="M241" s="14">
        <v>149</v>
      </c>
      <c r="N241" s="14">
        <v>49</v>
      </c>
      <c r="O241" s="13" t="s">
        <v>37</v>
      </c>
      <c r="P241" s="13">
        <v>746</v>
      </c>
      <c r="Q241" s="13">
        <v>5</v>
      </c>
      <c r="R241" s="15">
        <v>149.2</v>
      </c>
      <c r="S241" s="13">
        <v>8741</v>
      </c>
      <c r="T241" s="13">
        <v>61</v>
      </c>
      <c r="U241" s="15">
        <v>143.2</v>
      </c>
      <c r="V241" s="15">
        <v>9487</v>
      </c>
      <c r="W241" s="15">
        <v>66</v>
      </c>
      <c r="X241" s="15">
        <v>143.7</v>
      </c>
    </row>
    <row r="242" spans="1:24" ht="12.75">
      <c r="A242" s="13" t="s">
        <v>291</v>
      </c>
      <c r="B242" s="13" t="s">
        <v>78</v>
      </c>
      <c r="C242" s="13">
        <v>477</v>
      </c>
      <c r="D242" s="13" t="s">
        <v>39</v>
      </c>
      <c r="E242" s="13" t="s">
        <v>417</v>
      </c>
      <c r="F242" s="13" t="s">
        <v>292</v>
      </c>
      <c r="G242" s="13" t="s">
        <v>294</v>
      </c>
      <c r="H242" s="13"/>
      <c r="I242" s="13"/>
      <c r="J242" s="13"/>
      <c r="K242" s="13" t="s">
        <v>293</v>
      </c>
      <c r="L242" s="13" t="s">
        <v>418</v>
      </c>
      <c r="M242" s="14">
        <v>154</v>
      </c>
      <c r="N242" s="14">
        <v>46</v>
      </c>
      <c r="O242" s="13" t="s">
        <v>309</v>
      </c>
      <c r="P242" s="13">
        <v>4184</v>
      </c>
      <c r="Q242" s="13">
        <v>27</v>
      </c>
      <c r="R242" s="15">
        <v>154.9</v>
      </c>
      <c r="S242" s="13">
        <v>2720</v>
      </c>
      <c r="T242" s="13">
        <v>17</v>
      </c>
      <c r="U242" s="15">
        <v>160</v>
      </c>
      <c r="V242" s="15">
        <v>6904</v>
      </c>
      <c r="W242" s="15">
        <v>44</v>
      </c>
      <c r="X242" s="15">
        <v>156.9</v>
      </c>
    </row>
    <row r="243" spans="1:24" ht="12.75">
      <c r="A243" s="13" t="s">
        <v>291</v>
      </c>
      <c r="B243" s="13" t="s">
        <v>78</v>
      </c>
      <c r="C243" s="13">
        <v>235</v>
      </c>
      <c r="D243" s="13" t="s">
        <v>103</v>
      </c>
      <c r="E243" s="13" t="s">
        <v>264</v>
      </c>
      <c r="F243" s="13" t="s">
        <v>292</v>
      </c>
      <c r="G243" s="13" t="s">
        <v>384</v>
      </c>
      <c r="H243" s="13"/>
      <c r="I243" s="13"/>
      <c r="J243" s="13"/>
      <c r="K243" s="13" t="s">
        <v>293</v>
      </c>
      <c r="L243" s="13" t="s">
        <v>263</v>
      </c>
      <c r="M243" s="14"/>
      <c r="N243" s="14"/>
      <c r="O243" s="13" t="s">
        <v>7</v>
      </c>
      <c r="P243" s="13"/>
      <c r="Q243" s="13"/>
      <c r="R243" s="15"/>
      <c r="S243" s="13">
        <v>12269</v>
      </c>
      <c r="T243" s="13">
        <v>75</v>
      </c>
      <c r="U243" s="15">
        <v>163.5</v>
      </c>
      <c r="V243" s="15">
        <v>12269</v>
      </c>
      <c r="W243" s="15">
        <v>75</v>
      </c>
      <c r="X243" s="15">
        <v>163.5</v>
      </c>
    </row>
    <row r="244" spans="1:24" ht="12.75">
      <c r="A244" s="13" t="s">
        <v>291</v>
      </c>
      <c r="B244" s="13" t="s">
        <v>12</v>
      </c>
      <c r="C244" s="13">
        <v>621</v>
      </c>
      <c r="D244" s="13" t="s">
        <v>424</v>
      </c>
      <c r="E244" s="13" t="s">
        <v>567</v>
      </c>
      <c r="F244" s="13" t="s">
        <v>292</v>
      </c>
      <c r="G244" s="13" t="s">
        <v>296</v>
      </c>
      <c r="H244" s="13"/>
      <c r="I244" s="13"/>
      <c r="J244" s="13"/>
      <c r="K244" s="13" t="s">
        <v>293</v>
      </c>
      <c r="L244" s="13" t="s">
        <v>568</v>
      </c>
      <c r="M244" s="14">
        <v>148</v>
      </c>
      <c r="N244" s="14">
        <v>50</v>
      </c>
      <c r="O244" s="13" t="s">
        <v>26</v>
      </c>
      <c r="P244" s="13">
        <v>3127</v>
      </c>
      <c r="Q244" s="13">
        <v>21</v>
      </c>
      <c r="R244" s="15">
        <v>148.9</v>
      </c>
      <c r="S244" s="13">
        <v>4356</v>
      </c>
      <c r="T244" s="13">
        <v>30</v>
      </c>
      <c r="U244" s="15">
        <v>145.2</v>
      </c>
      <c r="V244" s="15">
        <v>7483</v>
      </c>
      <c r="W244" s="15">
        <v>51</v>
      </c>
      <c r="X244" s="15">
        <v>146.7</v>
      </c>
    </row>
    <row r="245" spans="1:24" ht="12.75">
      <c r="A245" s="13" t="s">
        <v>291</v>
      </c>
      <c r="B245" s="13" t="s">
        <v>295</v>
      </c>
      <c r="C245" s="13">
        <v>3</v>
      </c>
      <c r="D245" s="13" t="s">
        <v>424</v>
      </c>
      <c r="E245" s="13" t="s">
        <v>444</v>
      </c>
      <c r="F245" s="13" t="s">
        <v>292</v>
      </c>
      <c r="G245" s="13" t="s">
        <v>294</v>
      </c>
      <c r="H245" s="13" t="s">
        <v>282</v>
      </c>
      <c r="I245" s="13" t="s">
        <v>578</v>
      </c>
      <c r="J245" s="13"/>
      <c r="K245" s="13" t="s">
        <v>293</v>
      </c>
      <c r="L245" s="13" t="s">
        <v>445</v>
      </c>
      <c r="M245" s="14">
        <v>137</v>
      </c>
      <c r="N245" s="14">
        <v>58</v>
      </c>
      <c r="O245" s="13" t="s">
        <v>37</v>
      </c>
      <c r="P245" s="13">
        <v>908</v>
      </c>
      <c r="Q245" s="13">
        <v>8</v>
      </c>
      <c r="R245" s="15">
        <v>113.5</v>
      </c>
      <c r="S245" s="13"/>
      <c r="T245" s="13"/>
      <c r="U245" s="15"/>
      <c r="V245" s="15">
        <v>908</v>
      </c>
      <c r="W245" s="15">
        <v>8</v>
      </c>
      <c r="X245" s="15">
        <v>113.5</v>
      </c>
    </row>
    <row r="246" spans="1:24" ht="12.75">
      <c r="A246" s="13" t="s">
        <v>291</v>
      </c>
      <c r="B246" s="13" t="s">
        <v>295</v>
      </c>
      <c r="C246" s="13">
        <v>4</v>
      </c>
      <c r="D246" s="13" t="s">
        <v>311</v>
      </c>
      <c r="E246" s="13" t="s">
        <v>370</v>
      </c>
      <c r="F246" s="13" t="s">
        <v>292</v>
      </c>
      <c r="G246" s="13" t="s">
        <v>296</v>
      </c>
      <c r="H246" s="13"/>
      <c r="I246" s="13" t="s">
        <v>578</v>
      </c>
      <c r="J246" s="13"/>
      <c r="K246" s="13" t="s">
        <v>293</v>
      </c>
      <c r="L246" s="13" t="s">
        <v>371</v>
      </c>
      <c r="M246" s="14">
        <v>141</v>
      </c>
      <c r="N246" s="14">
        <v>55</v>
      </c>
      <c r="O246" s="13" t="s">
        <v>23</v>
      </c>
      <c r="P246" s="13">
        <v>9653</v>
      </c>
      <c r="Q246" s="13">
        <v>68</v>
      </c>
      <c r="R246" s="15">
        <v>141.9</v>
      </c>
      <c r="S246" s="13">
        <v>6800</v>
      </c>
      <c r="T246" s="13">
        <v>47</v>
      </c>
      <c r="U246" s="15">
        <v>144.6</v>
      </c>
      <c r="V246" s="15">
        <v>16453</v>
      </c>
      <c r="W246" s="15">
        <v>115</v>
      </c>
      <c r="X246" s="15">
        <v>143</v>
      </c>
    </row>
    <row r="247" spans="1:24" ht="12.75">
      <c r="A247" s="13" t="s">
        <v>291</v>
      </c>
      <c r="B247" s="13" t="s">
        <v>295</v>
      </c>
      <c r="C247" s="13">
        <v>3</v>
      </c>
      <c r="D247" s="13" t="s">
        <v>390</v>
      </c>
      <c r="E247" s="13" t="s">
        <v>419</v>
      </c>
      <c r="F247" s="13" t="s">
        <v>292</v>
      </c>
      <c r="G247" s="13" t="s">
        <v>378</v>
      </c>
      <c r="H247" s="13"/>
      <c r="I247" s="13" t="s">
        <v>578</v>
      </c>
      <c r="J247" s="13"/>
      <c r="K247" s="13" t="s">
        <v>293</v>
      </c>
      <c r="L247" s="13" t="s">
        <v>420</v>
      </c>
      <c r="M247" s="14">
        <v>173</v>
      </c>
      <c r="N247" s="14">
        <v>32</v>
      </c>
      <c r="O247" s="13" t="s">
        <v>37</v>
      </c>
      <c r="P247" s="13"/>
      <c r="Q247" s="13"/>
      <c r="R247" s="15"/>
      <c r="S247" s="13">
        <v>773</v>
      </c>
      <c r="T247" s="13">
        <v>6</v>
      </c>
      <c r="U247" s="15">
        <v>128.8</v>
      </c>
      <c r="V247" s="15">
        <v>773</v>
      </c>
      <c r="W247" s="15">
        <v>6</v>
      </c>
      <c r="X247" s="15">
        <v>128.8</v>
      </c>
    </row>
    <row r="248" spans="1:24" ht="12.75">
      <c r="A248" s="13" t="s">
        <v>291</v>
      </c>
      <c r="B248" s="13" t="s">
        <v>12</v>
      </c>
      <c r="C248" s="13">
        <v>621</v>
      </c>
      <c r="D248" s="13" t="s">
        <v>12</v>
      </c>
      <c r="E248" s="13" t="s">
        <v>324</v>
      </c>
      <c r="F248" s="13" t="s">
        <v>292</v>
      </c>
      <c r="G248" s="13" t="s">
        <v>384</v>
      </c>
      <c r="H248" s="13"/>
      <c r="I248" s="13" t="s">
        <v>283</v>
      </c>
      <c r="J248" s="13"/>
      <c r="K248" s="13" t="s">
        <v>293</v>
      </c>
      <c r="L248" s="13" t="s">
        <v>325</v>
      </c>
      <c r="M248" s="14">
        <v>131</v>
      </c>
      <c r="N248" s="14">
        <v>62</v>
      </c>
      <c r="O248" s="13" t="s">
        <v>26</v>
      </c>
      <c r="P248" s="13">
        <v>1579</v>
      </c>
      <c r="Q248" s="13">
        <v>12</v>
      </c>
      <c r="R248" s="15">
        <v>131.5</v>
      </c>
      <c r="S248" s="13"/>
      <c r="T248" s="13"/>
      <c r="U248" s="15"/>
      <c r="V248" s="15">
        <v>1579</v>
      </c>
      <c r="W248" s="15">
        <v>12</v>
      </c>
      <c r="X248" s="15">
        <v>131.5</v>
      </c>
    </row>
    <row r="249" spans="1:24" ht="12.75">
      <c r="A249" s="13" t="s">
        <v>291</v>
      </c>
      <c r="B249" s="13" t="s">
        <v>12</v>
      </c>
      <c r="C249" s="13">
        <v>624</v>
      </c>
      <c r="D249" s="13" t="s">
        <v>24</v>
      </c>
      <c r="E249" s="13" t="s">
        <v>266</v>
      </c>
      <c r="F249" s="13" t="s">
        <v>292</v>
      </c>
      <c r="G249" s="13" t="s">
        <v>294</v>
      </c>
      <c r="H249" s="13"/>
      <c r="I249" s="13"/>
      <c r="J249" s="13"/>
      <c r="K249" s="13" t="s">
        <v>293</v>
      </c>
      <c r="L249" s="13" t="s">
        <v>265</v>
      </c>
      <c r="M249" s="14">
        <v>190</v>
      </c>
      <c r="N249" s="14">
        <v>21</v>
      </c>
      <c r="O249" s="13" t="s">
        <v>421</v>
      </c>
      <c r="P249" s="13">
        <v>26893</v>
      </c>
      <c r="Q249" s="13">
        <v>141</v>
      </c>
      <c r="R249" s="15">
        <v>190.7</v>
      </c>
      <c r="S249" s="13"/>
      <c r="T249" s="13"/>
      <c r="U249" s="15"/>
      <c r="V249" s="15">
        <v>26893</v>
      </c>
      <c r="W249" s="15">
        <v>141</v>
      </c>
      <c r="X249" s="15">
        <v>190.7</v>
      </c>
    </row>
    <row r="250" spans="1:24" ht="12.75">
      <c r="A250" s="13" t="s">
        <v>291</v>
      </c>
      <c r="B250" s="13" t="s">
        <v>78</v>
      </c>
      <c r="C250" s="13">
        <v>235</v>
      </c>
      <c r="D250" s="13" t="s">
        <v>87</v>
      </c>
      <c r="E250" s="13" t="s">
        <v>372</v>
      </c>
      <c r="F250" s="13" t="s">
        <v>292</v>
      </c>
      <c r="G250" s="13" t="s">
        <v>379</v>
      </c>
      <c r="H250" s="13"/>
      <c r="I250" s="13"/>
      <c r="J250" s="13"/>
      <c r="K250" s="13" t="s">
        <v>283</v>
      </c>
      <c r="L250" s="13" t="s">
        <v>373</v>
      </c>
      <c r="M250" s="14">
        <v>183</v>
      </c>
      <c r="N250" s="14">
        <v>25</v>
      </c>
      <c r="O250" s="13" t="s">
        <v>7</v>
      </c>
      <c r="P250" s="13">
        <v>14495</v>
      </c>
      <c r="Q250" s="13">
        <v>79</v>
      </c>
      <c r="R250" s="15">
        <v>183.4</v>
      </c>
      <c r="S250" s="13">
        <v>22697</v>
      </c>
      <c r="T250" s="13">
        <v>126</v>
      </c>
      <c r="U250" s="15">
        <v>180.1</v>
      </c>
      <c r="V250" s="15">
        <v>37192</v>
      </c>
      <c r="W250" s="15">
        <v>205</v>
      </c>
      <c r="X250" s="15">
        <v>181.4</v>
      </c>
    </row>
    <row r="251" spans="1:24" ht="12.75">
      <c r="A251" s="13" t="s">
        <v>291</v>
      </c>
      <c r="B251" s="13" t="s">
        <v>295</v>
      </c>
      <c r="C251" s="13">
        <v>3</v>
      </c>
      <c r="D251" s="13" t="s">
        <v>56</v>
      </c>
      <c r="E251" s="13" t="s">
        <v>268</v>
      </c>
      <c r="F251" s="13" t="s">
        <v>292</v>
      </c>
      <c r="G251" s="13" t="s">
        <v>384</v>
      </c>
      <c r="H251" s="13"/>
      <c r="I251" s="13"/>
      <c r="J251" s="13"/>
      <c r="K251" s="13" t="s">
        <v>293</v>
      </c>
      <c r="L251" s="13" t="s">
        <v>267</v>
      </c>
      <c r="M251" s="14">
        <v>132</v>
      </c>
      <c r="N251" s="14">
        <v>61</v>
      </c>
      <c r="O251" s="13" t="s">
        <v>37</v>
      </c>
      <c r="P251" s="13">
        <v>6350</v>
      </c>
      <c r="Q251" s="13">
        <v>48</v>
      </c>
      <c r="R251" s="15">
        <v>132.2</v>
      </c>
      <c r="S251" s="13">
        <v>12108</v>
      </c>
      <c r="T251" s="13">
        <v>85</v>
      </c>
      <c r="U251" s="15">
        <v>142.4</v>
      </c>
      <c r="V251" s="15">
        <v>18458</v>
      </c>
      <c r="W251" s="15">
        <v>133</v>
      </c>
      <c r="X251" s="15">
        <v>138.7</v>
      </c>
    </row>
    <row r="252" spans="1:24" ht="12.75">
      <c r="A252" s="13" t="s">
        <v>291</v>
      </c>
      <c r="B252" s="13" t="s">
        <v>78</v>
      </c>
      <c r="C252" s="13">
        <v>4</v>
      </c>
      <c r="D252" s="13" t="s">
        <v>13</v>
      </c>
      <c r="E252" s="13" t="s">
        <v>270</v>
      </c>
      <c r="F252" s="13" t="s">
        <v>292</v>
      </c>
      <c r="G252" s="13" t="s">
        <v>384</v>
      </c>
      <c r="H252" s="13"/>
      <c r="I252" s="13"/>
      <c r="J252" s="13"/>
      <c r="K252" s="13" t="s">
        <v>293</v>
      </c>
      <c r="L252" s="13" t="s">
        <v>269</v>
      </c>
      <c r="M252" s="14">
        <v>138</v>
      </c>
      <c r="N252" s="14">
        <v>57</v>
      </c>
      <c r="O252" s="13" t="s">
        <v>4</v>
      </c>
      <c r="P252" s="13">
        <v>10143</v>
      </c>
      <c r="Q252" s="13">
        <v>73</v>
      </c>
      <c r="R252" s="15">
        <v>138.9</v>
      </c>
      <c r="S252" s="13"/>
      <c r="T252" s="13"/>
      <c r="U252" s="15"/>
      <c r="V252" s="15">
        <v>10143</v>
      </c>
      <c r="W252" s="15">
        <v>73</v>
      </c>
      <c r="X252" s="15">
        <v>138.9</v>
      </c>
    </row>
    <row r="253" spans="1:24" ht="12.75">
      <c r="A253" s="13" t="s">
        <v>291</v>
      </c>
      <c r="B253" s="13" t="s">
        <v>78</v>
      </c>
      <c r="C253" s="13">
        <v>477</v>
      </c>
      <c r="D253" s="13" t="s">
        <v>311</v>
      </c>
      <c r="E253" s="13" t="s">
        <v>326</v>
      </c>
      <c r="F253" s="13" t="s">
        <v>292</v>
      </c>
      <c r="G253" s="13" t="s">
        <v>379</v>
      </c>
      <c r="H253" s="13"/>
      <c r="I253" s="13"/>
      <c r="J253" s="13"/>
      <c r="K253" s="13" t="s">
        <v>293</v>
      </c>
      <c r="L253" s="13" t="s">
        <v>327</v>
      </c>
      <c r="M253" s="14">
        <v>148</v>
      </c>
      <c r="N253" s="14">
        <v>50</v>
      </c>
      <c r="O253" s="13" t="s">
        <v>309</v>
      </c>
      <c r="P253" s="13">
        <v>4316</v>
      </c>
      <c r="Q253" s="13">
        <v>29</v>
      </c>
      <c r="R253" s="15">
        <v>148.8</v>
      </c>
      <c r="S253" s="13"/>
      <c r="T253" s="13"/>
      <c r="U253" s="15"/>
      <c r="V253" s="15">
        <v>4316</v>
      </c>
      <c r="W253" s="15">
        <v>29</v>
      </c>
      <c r="X253" s="15">
        <v>148.8</v>
      </c>
    </row>
    <row r="254" spans="1:24" ht="12.7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4"/>
      <c r="N254" s="14"/>
      <c r="O254" s="13"/>
      <c r="P254" s="13"/>
      <c r="Q254" s="13"/>
      <c r="R254" s="15"/>
      <c r="S254" s="13"/>
      <c r="T254" s="13"/>
      <c r="U254" s="15"/>
      <c r="V254" s="15"/>
      <c r="W254" s="15"/>
      <c r="X254" s="15"/>
    </row>
    <row r="255" spans="1:24" ht="12.7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4"/>
      <c r="N255" s="14"/>
      <c r="O255" s="13"/>
      <c r="P255" s="13"/>
      <c r="Q255" s="13"/>
      <c r="R255" s="15"/>
      <c r="S255" s="13"/>
      <c r="T255" s="13"/>
      <c r="U255" s="15"/>
      <c r="V255" s="15"/>
      <c r="W255" s="15"/>
      <c r="X255" s="15"/>
    </row>
    <row r="256" spans="1:24" ht="12.7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4"/>
      <c r="N256" s="14"/>
      <c r="O256" s="13"/>
      <c r="P256" s="13"/>
      <c r="Q256" s="13"/>
      <c r="R256" s="15"/>
      <c r="S256" s="13"/>
      <c r="T256" s="13"/>
      <c r="U256" s="15"/>
      <c r="V256" s="15"/>
      <c r="W256" s="15"/>
      <c r="X256" s="15"/>
    </row>
    <row r="257" spans="1:24" ht="12.7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4"/>
      <c r="N257" s="14"/>
      <c r="O257" s="13"/>
      <c r="P257" s="13"/>
      <c r="Q257" s="13"/>
      <c r="R257" s="15"/>
      <c r="S257" s="13"/>
      <c r="T257" s="13"/>
      <c r="U257" s="15"/>
      <c r="V257" s="15"/>
      <c r="W257" s="15"/>
      <c r="X257" s="15"/>
    </row>
    <row r="258" spans="1:24" ht="12.7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4"/>
      <c r="N258" s="14"/>
      <c r="O258" s="13"/>
      <c r="P258" s="13"/>
      <c r="Q258" s="13"/>
      <c r="R258" s="15"/>
      <c r="S258" s="13"/>
      <c r="T258" s="13"/>
      <c r="U258" s="15"/>
      <c r="V258" s="15"/>
      <c r="W258" s="15"/>
      <c r="X258" s="15"/>
    </row>
    <row r="259" spans="1:24" ht="12.7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4"/>
      <c r="N259" s="14"/>
      <c r="O259" s="13"/>
      <c r="P259" s="13"/>
      <c r="Q259" s="13"/>
      <c r="R259" s="15"/>
      <c r="S259" s="13"/>
      <c r="T259" s="13"/>
      <c r="U259" s="15"/>
      <c r="V259" s="15"/>
      <c r="W259" s="15"/>
      <c r="X259" s="15"/>
    </row>
    <row r="260" spans="1:24" ht="12.7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4"/>
      <c r="N260" s="14"/>
      <c r="O260" s="13"/>
      <c r="P260" s="13"/>
      <c r="Q260" s="13"/>
      <c r="R260" s="15"/>
      <c r="S260" s="13"/>
      <c r="T260" s="13"/>
      <c r="U260" s="15"/>
      <c r="V260" s="15"/>
      <c r="W260" s="15"/>
      <c r="X260" s="15"/>
    </row>
    <row r="261" spans="1:24" ht="12.7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4"/>
      <c r="N261" s="14"/>
      <c r="O261" s="13"/>
      <c r="P261" s="13"/>
      <c r="Q261" s="13"/>
      <c r="R261" s="15"/>
      <c r="S261" s="13"/>
      <c r="T261" s="13"/>
      <c r="U261" s="15"/>
      <c r="V261" s="15"/>
      <c r="W261" s="15"/>
      <c r="X261" s="15"/>
    </row>
    <row r="262" spans="1:24" ht="12.7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4"/>
      <c r="N262" s="14"/>
      <c r="O262" s="13"/>
      <c r="P262" s="13"/>
      <c r="Q262" s="13"/>
      <c r="R262" s="15"/>
      <c r="S262" s="13"/>
      <c r="T262" s="13"/>
      <c r="U262" s="15"/>
      <c r="V262" s="15"/>
      <c r="W262" s="15"/>
      <c r="X262" s="15"/>
    </row>
    <row r="263" spans="1:24" ht="12.7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4"/>
      <c r="N263" s="14"/>
      <c r="O263" s="13"/>
      <c r="P263" s="13"/>
      <c r="Q263" s="13"/>
      <c r="R263" s="15"/>
      <c r="S263" s="13"/>
      <c r="T263" s="13"/>
      <c r="U263" s="15"/>
      <c r="V263" s="15"/>
      <c r="W263" s="15"/>
      <c r="X263" s="15"/>
    </row>
    <row r="264" spans="1:24" ht="12.7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4"/>
      <c r="N264" s="14"/>
      <c r="O264" s="13"/>
      <c r="P264" s="13"/>
      <c r="Q264" s="13"/>
      <c r="R264" s="15"/>
      <c r="S264" s="13"/>
      <c r="T264" s="13"/>
      <c r="U264" s="15"/>
      <c r="V264" s="15"/>
      <c r="W264" s="15"/>
      <c r="X264" s="15"/>
    </row>
    <row r="265" spans="1:24" ht="12.7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4"/>
      <c r="N265" s="14"/>
      <c r="O265" s="13"/>
      <c r="P265" s="13"/>
      <c r="Q265" s="13"/>
      <c r="R265" s="15"/>
      <c r="S265" s="13"/>
      <c r="T265" s="13"/>
      <c r="U265" s="15"/>
      <c r="V265" s="15"/>
      <c r="W265" s="15"/>
      <c r="X265" s="15"/>
    </row>
    <row r="266" spans="1:24" ht="12.7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4"/>
      <c r="N266" s="14"/>
      <c r="O266" s="13"/>
      <c r="P266" s="13"/>
      <c r="Q266" s="13"/>
      <c r="R266" s="15"/>
      <c r="S266" s="13"/>
      <c r="T266" s="13"/>
      <c r="U266" s="15"/>
      <c r="V266" s="15"/>
      <c r="W266" s="15"/>
      <c r="X266" s="15"/>
    </row>
    <row r="267" spans="1:24" ht="12.7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4"/>
      <c r="N267" s="14"/>
      <c r="O267" s="13"/>
      <c r="P267" s="13"/>
      <c r="Q267" s="13"/>
      <c r="R267" s="15"/>
      <c r="S267" s="13"/>
      <c r="T267" s="13"/>
      <c r="U267" s="15"/>
      <c r="V267" s="15"/>
      <c r="W267" s="15"/>
      <c r="X267" s="15"/>
    </row>
    <row r="268" spans="1:24" ht="12.7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4"/>
      <c r="N268" s="14"/>
      <c r="O268" s="13"/>
      <c r="P268" s="13"/>
      <c r="Q268" s="13"/>
      <c r="R268" s="15"/>
      <c r="S268" s="13"/>
      <c r="T268" s="13"/>
      <c r="U268" s="15"/>
      <c r="V268" s="15"/>
      <c r="W268" s="15"/>
      <c r="X268" s="15"/>
    </row>
    <row r="269" spans="1:24" ht="12.7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4"/>
      <c r="N269" s="14"/>
      <c r="O269" s="13"/>
      <c r="P269" s="13"/>
      <c r="Q269" s="13"/>
      <c r="R269" s="15"/>
      <c r="S269" s="13"/>
      <c r="T269" s="13"/>
      <c r="U269" s="15"/>
      <c r="V269" s="15"/>
      <c r="W269" s="15"/>
      <c r="X269" s="15"/>
    </row>
    <row r="270" spans="1:24" ht="12.7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4"/>
      <c r="N270" s="14"/>
      <c r="O270" s="13"/>
      <c r="P270" s="13"/>
      <c r="Q270" s="13"/>
      <c r="R270" s="15"/>
      <c r="S270" s="13"/>
      <c r="T270" s="13"/>
      <c r="U270" s="15"/>
      <c r="V270" s="15"/>
      <c r="W270" s="15"/>
      <c r="X270" s="15"/>
    </row>
    <row r="271" spans="1:24" ht="12.7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4"/>
      <c r="N271" s="14"/>
      <c r="O271" s="13"/>
      <c r="P271" s="13"/>
      <c r="Q271" s="13"/>
      <c r="R271" s="15"/>
      <c r="S271" s="13"/>
      <c r="T271" s="13"/>
      <c r="U271" s="15"/>
      <c r="V271" s="15"/>
      <c r="W271" s="15"/>
      <c r="X271" s="15"/>
    </row>
    <row r="272" spans="1:24" ht="12.7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4"/>
      <c r="N272" s="14"/>
      <c r="O272" s="13"/>
      <c r="P272" s="13"/>
      <c r="Q272" s="13"/>
      <c r="R272" s="15"/>
      <c r="S272" s="13"/>
      <c r="T272" s="13"/>
      <c r="U272" s="15"/>
      <c r="V272" s="15"/>
      <c r="W272" s="15"/>
      <c r="X272" s="15"/>
    </row>
    <row r="273" spans="1:24" ht="12.7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4"/>
      <c r="N273" s="14"/>
      <c r="O273" s="13"/>
      <c r="P273" s="13"/>
      <c r="Q273" s="13"/>
      <c r="R273" s="15"/>
      <c r="S273" s="13"/>
      <c r="T273" s="13"/>
      <c r="U273" s="15"/>
      <c r="V273" s="15"/>
      <c r="W273" s="15"/>
      <c r="X273" s="15"/>
    </row>
    <row r="274" spans="1:24" ht="12.7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4"/>
      <c r="N274" s="14"/>
      <c r="O274" s="13"/>
      <c r="P274" s="13"/>
      <c r="Q274" s="13"/>
      <c r="R274" s="15"/>
      <c r="S274" s="13"/>
      <c r="T274" s="13"/>
      <c r="U274" s="15"/>
      <c r="V274" s="15"/>
      <c r="W274" s="15"/>
      <c r="X274" s="15"/>
    </row>
    <row r="275" spans="1:24" ht="12.7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4"/>
      <c r="N275" s="14"/>
      <c r="O275" s="13"/>
      <c r="P275" s="13"/>
      <c r="Q275" s="13"/>
      <c r="R275" s="15"/>
      <c r="S275" s="13"/>
      <c r="T275" s="13"/>
      <c r="U275" s="15"/>
      <c r="V275" s="15"/>
      <c r="W275" s="15"/>
      <c r="X275" s="15"/>
    </row>
    <row r="276" spans="1:24" ht="12.7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4"/>
      <c r="N276" s="14"/>
      <c r="O276" s="13"/>
      <c r="P276" s="13"/>
      <c r="Q276" s="13"/>
      <c r="R276" s="15"/>
      <c r="S276" s="13"/>
      <c r="T276" s="13"/>
      <c r="U276" s="15"/>
      <c r="V276" s="15"/>
      <c r="W276" s="15"/>
      <c r="X276" s="15"/>
    </row>
    <row r="277" spans="1:24" ht="12.7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4"/>
      <c r="N277" s="14"/>
      <c r="O277" s="13"/>
      <c r="P277" s="13"/>
      <c r="Q277" s="13"/>
      <c r="R277" s="15"/>
      <c r="S277" s="13"/>
      <c r="T277" s="13"/>
      <c r="U277" s="15"/>
      <c r="V277" s="15"/>
      <c r="W277" s="15"/>
      <c r="X277" s="15"/>
    </row>
    <row r="278" spans="1:24" ht="12.7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4"/>
      <c r="N278" s="14"/>
      <c r="O278" s="13"/>
      <c r="P278" s="13"/>
      <c r="Q278" s="13"/>
      <c r="R278" s="15"/>
      <c r="S278" s="13"/>
      <c r="T278" s="13"/>
      <c r="U278" s="15"/>
      <c r="V278" s="15"/>
      <c r="W278" s="15"/>
      <c r="X278" s="15"/>
    </row>
    <row r="279" spans="1:24" ht="12.7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4"/>
      <c r="N279" s="14"/>
      <c r="O279" s="13"/>
      <c r="P279" s="13"/>
      <c r="Q279" s="13"/>
      <c r="R279" s="15"/>
      <c r="S279" s="13"/>
      <c r="T279" s="13"/>
      <c r="U279" s="15"/>
      <c r="V279" s="15"/>
      <c r="W279" s="15"/>
      <c r="X279" s="15"/>
    </row>
  </sheetData>
  <sheetProtection/>
  <mergeCells count="4">
    <mergeCell ref="D1:E1"/>
    <mergeCell ref="P1:R1"/>
    <mergeCell ref="S1:U1"/>
    <mergeCell ref="V1:X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LEVESQUE Bernard</dc:creator>
  <cp:keywords/>
  <dc:description/>
  <cp:lastModifiedBy>Utilisateur</cp:lastModifiedBy>
  <cp:lastPrinted>2022-09-28T16:20:32Z</cp:lastPrinted>
  <dcterms:created xsi:type="dcterms:W3CDTF">2017-11-17T15:54:36Z</dcterms:created>
  <dcterms:modified xsi:type="dcterms:W3CDTF">2022-09-28T16:27:08Z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-740995275</vt:i4>
  </property>
  <property fmtid="{D5CDD505-2E9C-101B-9397-08002B2CF9AE}" pid="3" name="_EmailSubject">
    <vt:lpwstr>RE : CHAMPIONNAT DES CLUBS</vt:lpwstr>
  </property>
  <property fmtid="{D5CDD505-2E9C-101B-9397-08002B2CF9AE}" pid="4" name="_AuthorEmail">
    <vt:lpwstr>bernard-levesque@orange.fr</vt:lpwstr>
  </property>
  <property fmtid="{D5CDD505-2E9C-101B-9397-08002B2CF9AE}" pid="5" name="_AuthorEmailDisplayName">
    <vt:lpwstr>Bernard Levesque</vt:lpwstr>
  </property>
  <property fmtid="{D5CDD505-2E9C-101B-9397-08002B2CF9AE}" pid="6" name="_PreviousAdHocReviewCycleID">
    <vt:i4>-1119435864</vt:i4>
  </property>
</Properties>
</file>